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@共通\HP オープンデータ\"/>
    </mc:Choice>
  </mc:AlternateContent>
  <xr:revisionPtr revIDLastSave="0" documentId="13_ncr:1_{5EE9C042-13D4-4DD7-8FE3-B758173EB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9" i="1" s="1"/>
  <c r="I8" i="1"/>
  <c r="I7" i="1"/>
  <c r="I6" i="1"/>
  <c r="H5" i="1"/>
  <c r="H9" i="1" s="1"/>
  <c r="G5" i="1"/>
  <c r="G9" i="1" s="1"/>
  <c r="F5" i="1"/>
  <c r="F9" i="1" s="1"/>
  <c r="E5" i="1"/>
  <c r="E9" i="1" s="1"/>
  <c r="D5" i="1"/>
  <c r="D9" i="1" s="1"/>
  <c r="E20" i="1"/>
  <c r="I9" i="1" l="1"/>
  <c r="I5" i="1"/>
  <c r="C10" i="1"/>
  <c r="C14" i="1" s="1"/>
  <c r="I18" i="1"/>
  <c r="I17" i="1"/>
  <c r="I16" i="1"/>
  <c r="H15" i="1"/>
  <c r="H19" i="1" s="1"/>
  <c r="G15" i="1"/>
  <c r="G19" i="1" s="1"/>
  <c r="F15" i="1"/>
  <c r="F19" i="1" s="1"/>
  <c r="E15" i="1"/>
  <c r="E19" i="1" s="1"/>
  <c r="D15" i="1"/>
  <c r="C15" i="1"/>
  <c r="C19" i="1" s="1"/>
  <c r="I13" i="1"/>
  <c r="I12" i="1"/>
  <c r="I11" i="1"/>
  <c r="H10" i="1"/>
  <c r="H14" i="1" s="1"/>
  <c r="G10" i="1"/>
  <c r="G14" i="1" s="1"/>
  <c r="F10" i="1"/>
  <c r="F14" i="1" s="1"/>
  <c r="E10" i="1"/>
  <c r="E14" i="1" s="1"/>
  <c r="D10" i="1"/>
  <c r="I15" i="1" l="1"/>
  <c r="I10" i="1"/>
  <c r="D19" i="1"/>
  <c r="I19" i="1" s="1"/>
  <c r="D14" i="1"/>
  <c r="I14" i="1" s="1"/>
  <c r="D20" i="1"/>
  <c r="F20" i="1"/>
  <c r="G20" i="1"/>
  <c r="H20" i="1"/>
  <c r="C20" i="1"/>
  <c r="I20" i="1" l="1"/>
  <c r="H24" i="1"/>
  <c r="D24" i="1"/>
  <c r="E24" i="1"/>
  <c r="F24" i="1"/>
  <c r="G24" i="1"/>
  <c r="C24" i="1"/>
  <c r="I24" i="1" l="1"/>
  <c r="I21" i="1"/>
  <c r="I22" i="1"/>
  <c r="I23" i="1"/>
  <c r="D25" i="1" l="1"/>
  <c r="E25" i="1"/>
  <c r="F25" i="1"/>
  <c r="G25" i="1"/>
  <c r="H25" i="1"/>
  <c r="H29" i="1" s="1"/>
  <c r="C25" i="1"/>
  <c r="C34" i="1"/>
  <c r="C29" i="1" l="1"/>
  <c r="I25" i="1"/>
  <c r="G29" i="1"/>
  <c r="F29" i="1"/>
  <c r="E29" i="1"/>
  <c r="D29" i="1"/>
  <c r="I28" i="1"/>
  <c r="I27" i="1"/>
  <c r="I26" i="1"/>
  <c r="I29" i="1" l="1"/>
  <c r="G34" i="1"/>
  <c r="E34" i="1"/>
  <c r="I30" i="1"/>
  <c r="I33" i="1"/>
  <c r="I32" i="1"/>
  <c r="I31" i="1"/>
  <c r="H34" i="1"/>
  <c r="F34" i="1"/>
  <c r="D34" i="1"/>
  <c r="I34" i="1" l="1"/>
  <c r="C40" i="1"/>
  <c r="I38" i="1"/>
  <c r="I37" i="1"/>
  <c r="I36" i="1"/>
  <c r="H35" i="1"/>
  <c r="H39" i="1" s="1"/>
  <c r="G35" i="1"/>
  <c r="G39" i="1" s="1"/>
  <c r="F35" i="1"/>
  <c r="F39" i="1" s="1"/>
  <c r="E35" i="1"/>
  <c r="E39" i="1" s="1"/>
  <c r="D35" i="1"/>
  <c r="D39" i="1" s="1"/>
  <c r="C35" i="1"/>
  <c r="C39" i="1" s="1"/>
  <c r="I43" i="1"/>
  <c r="I42" i="1"/>
  <c r="I41" i="1"/>
  <c r="H40" i="1"/>
  <c r="H44" i="1" s="1"/>
  <c r="G40" i="1"/>
  <c r="G44" i="1" s="1"/>
  <c r="F40" i="1"/>
  <c r="F44" i="1" s="1"/>
  <c r="E40" i="1"/>
  <c r="E44" i="1" s="1"/>
  <c r="D40" i="1"/>
  <c r="D44" i="1" s="1"/>
  <c r="C44" i="1"/>
  <c r="I39" i="1" l="1"/>
  <c r="I35" i="1"/>
  <c r="I44" i="1"/>
  <c r="I40" i="1"/>
  <c r="D45" i="1"/>
  <c r="D49" i="1" s="1"/>
  <c r="E45" i="1"/>
  <c r="E49" i="1" s="1"/>
  <c r="F45" i="1"/>
  <c r="F49" i="1" s="1"/>
  <c r="G45" i="1"/>
  <c r="G49" i="1" s="1"/>
  <c r="H45" i="1"/>
  <c r="H49" i="1" s="1"/>
  <c r="I46" i="1"/>
  <c r="I47" i="1"/>
  <c r="I48" i="1"/>
  <c r="C45" i="1"/>
  <c r="C49" i="1" s="1"/>
  <c r="D50" i="1"/>
  <c r="E50" i="1"/>
  <c r="E54" i="1" s="1"/>
  <c r="F50" i="1"/>
  <c r="F54" i="1" s="1"/>
  <c r="G50" i="1"/>
  <c r="H50" i="1"/>
  <c r="C50" i="1"/>
  <c r="C54" i="1" s="1"/>
  <c r="G54" i="1"/>
  <c r="H54" i="1"/>
  <c r="I51" i="1"/>
  <c r="I52" i="1"/>
  <c r="I53" i="1"/>
  <c r="I50" i="1" l="1"/>
  <c r="I54" i="1" s="1"/>
  <c r="D54" i="1"/>
  <c r="I45" i="1"/>
  <c r="I49" i="1"/>
</calcChain>
</file>

<file path=xl/sharedStrings.xml><?xml version="1.0" encoding="utf-8"?>
<sst xmlns="http://schemas.openxmlformats.org/spreadsheetml/2006/main" count="143" uniqueCount="42">
  <si>
    <t>各年4月現在</t>
  </si>
  <si>
    <t>区分</t>
  </si>
  <si>
    <t>要支援</t>
  </si>
  <si>
    <t>要介護1</t>
  </si>
  <si>
    <t>要介護2</t>
  </si>
  <si>
    <t>要介護3</t>
  </si>
  <si>
    <t>要介護4</t>
  </si>
  <si>
    <t>要介護5</t>
  </si>
  <si>
    <t>合計</t>
  </si>
  <si>
    <t>平成27年</t>
  </si>
  <si>
    <t>第1号被保険者</t>
  </si>
  <si>
    <t>65歳以上75歳未満</t>
  </si>
  <si>
    <t>75歳以上</t>
  </si>
  <si>
    <t>第2号被保険者</t>
  </si>
  <si>
    <t>総数</t>
  </si>
  <si>
    <t>平成26年</t>
  </si>
  <si>
    <t>平成25年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</si>
  <si>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</si>
  <si>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</si>
  <si>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</si>
  <si>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</si>
  <si>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</si>
  <si>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</si>
  <si>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</si>
  <si>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</si>
  <si>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</si>
  <si>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１１－１３　要介護（要支援）認定者の状況</t>
    <phoneticPr fontId="2"/>
  </si>
  <si>
    <t>平成28年</t>
    <phoneticPr fontId="2"/>
  </si>
  <si>
    <t>平成29年</t>
    <phoneticPr fontId="2"/>
  </si>
  <si>
    <t>平成30年</t>
    <phoneticPr fontId="2"/>
  </si>
  <si>
    <t>平成31年</t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</si>
  <si>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</si>
  <si>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</si>
  <si>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第１号被保険者</t>
    <phoneticPr fontId="2"/>
  </si>
  <si>
    <t>65歳以上75歳未満</t>
    <phoneticPr fontId="2"/>
  </si>
  <si>
    <t>75歳以上</t>
    <phoneticPr fontId="2"/>
  </si>
  <si>
    <t>第2号被保険者</t>
    <phoneticPr fontId="2"/>
  </si>
  <si>
    <t>令和４年</t>
    <rPh sb="0" eb="2">
      <t>レイワ</t>
    </rPh>
    <phoneticPr fontId="2"/>
  </si>
  <si>
    <t>令和６年</t>
    <rPh sb="0" eb="2">
      <t>レイワ</t>
    </rPh>
    <phoneticPr fontId="2"/>
  </si>
  <si>
    <t>令和５年</t>
    <rPh sb="0" eb="2">
      <t>レイワ</t>
    </rPh>
    <phoneticPr fontId="2"/>
  </si>
  <si>
    <t>資料：健康福祉課（介護保険事業状況報告より）</t>
    <rPh sb="9" eb="11">
      <t>カイゴ</t>
    </rPh>
    <rPh sb="11" eb="13">
      <t>ホケン</t>
    </rPh>
    <rPh sb="13" eb="15">
      <t>ジギョウ</t>
    </rPh>
    <rPh sb="15" eb="17">
      <t>ジョウキョウ</t>
    </rPh>
    <rPh sb="17" eb="19">
      <t>ホウコク</t>
    </rPh>
    <phoneticPr fontId="2"/>
  </si>
  <si>
    <t>令和７年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</si>
</sst>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  <fill>
      <patternFill patternType="solid">
        <fgColor rgb="FFFFBB77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38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7" xfId="0" applyBorder="1">
      <alignment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zoomScaleNormal="100" zoomScaleSheetLayoutView="100" workbookViewId="0">
      <selection activeCell="H9" sqref="H9"/>
    </sheetView>
  </sheetViews>
  <sheetFormatPr defaultRowHeight="13.2" x14ac:dyDescent="0.2"/>
  <cols>
    <col min="2" max="2" width="15.77734375" customWidth="1"/>
  </cols>
  <sheetData>
    <row r="1" spans="1:9" ht="19.2" x14ac:dyDescent="0.2">
      <c r="A1" s="5" t="s">
        <v>26</v>
      </c>
    </row>
    <row r="3" spans="1:9" x14ac:dyDescent="0.2">
      <c r="A3" s="11" t="s">
        <v>0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3" t="s">
        <v>1</v>
      </c>
      <c r="B4" s="14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</row>
    <row r="5" spans="1:9" x14ac:dyDescent="0.2">
      <c r="A5" s="8" t="s">
        <v>41</v>
      </c>
      <c r="B5" s="4" t="s">
        <v>33</v>
      </c>
      <c r="C5" s="2">
        <f>C6+C7</f>
        <v>305</v>
      </c>
      <c r="D5" s="2">
        <f t="shared" ref="D5:H5" si="0">D6+D7</f>
        <v>227</v>
      </c>
      <c r="E5" s="2">
        <f t="shared" si="0"/>
        <v>178</v>
      </c>
      <c r="F5" s="2">
        <f t="shared" si="0"/>
        <v>158</v>
      </c>
      <c r="G5" s="2">
        <f t="shared" si="0"/>
        <v>180</v>
      </c>
      <c r="H5" s="2">
        <f t="shared" si="0"/>
        <v>125</v>
      </c>
      <c r="I5" s="1">
        <f>SUM(C5:H5)</f>
        <v>1173</v>
      </c>
    </row>
    <row r="6" spans="1:9" x14ac:dyDescent="0.2">
      <c r="A6" s="9"/>
      <c r="B6" s="4" t="s">
        <v>34</v>
      </c>
      <c r="C6" s="7">
        <v>43</v>
      </c>
      <c r="D6" s="7">
        <v>23</v>
      </c>
      <c r="E6" s="7">
        <v>9</v>
      </c>
      <c r="F6" s="7">
        <v>12</v>
      </c>
      <c r="G6" s="7">
        <v>11</v>
      </c>
      <c r="H6" s="7">
        <v>12</v>
      </c>
      <c r="I6" s="1">
        <f t="shared" ref="I6:I8" si="1">SUM(C6:H6)</f>
        <v>110</v>
      </c>
    </row>
    <row r="7" spans="1:9" x14ac:dyDescent="0.2">
      <c r="A7" s="9"/>
      <c r="B7" s="4" t="s">
        <v>35</v>
      </c>
      <c r="C7" s="7">
        <v>262</v>
      </c>
      <c r="D7" s="7">
        <v>204</v>
      </c>
      <c r="E7" s="7">
        <v>169</v>
      </c>
      <c r="F7" s="7">
        <v>146</v>
      </c>
      <c r="G7" s="7">
        <v>169</v>
      </c>
      <c r="H7" s="7">
        <v>113</v>
      </c>
      <c r="I7" s="1">
        <f t="shared" si="1"/>
        <v>1063</v>
      </c>
    </row>
    <row r="8" spans="1:9" x14ac:dyDescent="0.2">
      <c r="A8" s="9"/>
      <c r="B8" s="4" t="s">
        <v>36</v>
      </c>
      <c r="C8" s="7">
        <v>7</v>
      </c>
      <c r="D8" s="7">
        <v>7</v>
      </c>
      <c r="E8" s="7">
        <v>8</v>
      </c>
      <c r="F8" s="7">
        <v>4</v>
      </c>
      <c r="G8" s="7">
        <v>2</v>
      </c>
      <c r="H8" s="7">
        <v>1</v>
      </c>
      <c r="I8" s="1">
        <f t="shared" si="1"/>
        <v>29</v>
      </c>
    </row>
    <row r="9" spans="1:9" x14ac:dyDescent="0.2">
      <c r="A9" s="10"/>
      <c r="B9" s="4" t="s">
        <v>14</v>
      </c>
      <c r="C9" s="2">
        <f>C5+C8</f>
        <v>312</v>
      </c>
      <c r="D9" s="2">
        <f t="shared" ref="D9:G9" si="2">D5+D8</f>
        <v>234</v>
      </c>
      <c r="E9" s="2">
        <f t="shared" si="2"/>
        <v>186</v>
      </c>
      <c r="F9" s="2">
        <f t="shared" si="2"/>
        <v>162</v>
      </c>
      <c r="G9" s="2">
        <f t="shared" si="2"/>
        <v>182</v>
      </c>
      <c r="H9" s="2">
        <f>H5+H8</f>
        <v>126</v>
      </c>
      <c r="I9" s="2">
        <f>SUM(C9:H9)</f>
        <v>1202</v>
      </c>
    </row>
    <row r="10" spans="1:9" x14ac:dyDescent="0.2">
      <c r="A10" s="8" t="s">
        <v>38</v>
      </c>
      <c r="B10" s="4" t="s">
        <v>33</v>
      </c>
      <c r="C10" s="2">
        <f>C11+C12</f>
        <v>272</v>
      </c>
      <c r="D10" s="2">
        <f t="shared" ref="D10:H10" si="3">D11+D12</f>
        <v>194</v>
      </c>
      <c r="E10" s="2">
        <f t="shared" si="3"/>
        <v>180</v>
      </c>
      <c r="F10" s="2">
        <f t="shared" si="3"/>
        <v>150</v>
      </c>
      <c r="G10" s="2">
        <f t="shared" si="3"/>
        <v>214</v>
      </c>
      <c r="H10" s="2">
        <f t="shared" si="3"/>
        <v>119</v>
      </c>
      <c r="I10" s="1">
        <f>SUM(C10:H10)</f>
        <v>1129</v>
      </c>
    </row>
    <row r="11" spans="1:9" x14ac:dyDescent="0.2">
      <c r="A11" s="9"/>
      <c r="B11" s="4" t="s">
        <v>34</v>
      </c>
      <c r="C11" s="7">
        <v>45</v>
      </c>
      <c r="D11" s="7">
        <v>14</v>
      </c>
      <c r="E11" s="7">
        <v>12</v>
      </c>
      <c r="F11" s="7">
        <v>12</v>
      </c>
      <c r="G11" s="7">
        <v>16</v>
      </c>
      <c r="H11" s="7">
        <v>11</v>
      </c>
      <c r="I11" s="1">
        <f t="shared" ref="I11:I13" si="4">SUM(C11:H11)</f>
        <v>110</v>
      </c>
    </row>
    <row r="12" spans="1:9" x14ac:dyDescent="0.2">
      <c r="A12" s="9"/>
      <c r="B12" s="4" t="s">
        <v>35</v>
      </c>
      <c r="C12" s="7">
        <v>227</v>
      </c>
      <c r="D12" s="7">
        <v>180</v>
      </c>
      <c r="E12" s="7">
        <v>168</v>
      </c>
      <c r="F12" s="7">
        <v>138</v>
      </c>
      <c r="G12" s="7">
        <v>198</v>
      </c>
      <c r="H12" s="7">
        <v>108</v>
      </c>
      <c r="I12" s="1">
        <f t="shared" si="4"/>
        <v>1019</v>
      </c>
    </row>
    <row r="13" spans="1:9" x14ac:dyDescent="0.2">
      <c r="A13" s="9"/>
      <c r="B13" s="4" t="s">
        <v>36</v>
      </c>
      <c r="C13" s="7">
        <v>9</v>
      </c>
      <c r="D13" s="7">
        <v>4</v>
      </c>
      <c r="E13" s="7">
        <v>4</v>
      </c>
      <c r="F13" s="7">
        <v>1</v>
      </c>
      <c r="G13" s="7">
        <v>2</v>
      </c>
      <c r="H13" s="7">
        <v>1</v>
      </c>
      <c r="I13" s="1">
        <f t="shared" si="4"/>
        <v>21</v>
      </c>
    </row>
    <row r="14" spans="1:9" x14ac:dyDescent="0.2">
      <c r="A14" s="10"/>
      <c r="B14" s="4" t="s">
        <v>14</v>
      </c>
      <c r="C14" s="2">
        <f>C10+C13</f>
        <v>281</v>
      </c>
      <c r="D14" s="2">
        <f t="shared" ref="D14:G14" si="5">D10+D13</f>
        <v>198</v>
      </c>
      <c r="E14" s="2">
        <f t="shared" si="5"/>
        <v>184</v>
      </c>
      <c r="F14" s="2">
        <f t="shared" si="5"/>
        <v>151</v>
      </c>
      <c r="G14" s="2">
        <f t="shared" si="5"/>
        <v>216</v>
      </c>
      <c r="H14" s="2">
        <f>H10+H13</f>
        <v>120</v>
      </c>
      <c r="I14" s="2">
        <f>SUM(C14:H14)</f>
        <v>1150</v>
      </c>
    </row>
    <row r="15" spans="1:9" x14ac:dyDescent="0.2">
      <c r="A15" s="8" t="s">
        <v>39</v>
      </c>
      <c r="B15" s="4" t="s">
        <v>33</v>
      </c>
      <c r="C15" s="2">
        <f>C16+C17</f>
        <v>248</v>
      </c>
      <c r="D15" s="2">
        <f t="shared" ref="D15:H15" si="6">D16+D17</f>
        <v>200</v>
      </c>
      <c r="E15" s="2">
        <f t="shared" si="6"/>
        <v>164</v>
      </c>
      <c r="F15" s="2">
        <f t="shared" si="6"/>
        <v>175</v>
      </c>
      <c r="G15" s="2">
        <f t="shared" si="6"/>
        <v>202</v>
      </c>
      <c r="H15" s="2">
        <f t="shared" si="6"/>
        <v>118</v>
      </c>
      <c r="I15" s="1">
        <f>SUM(C15:H15)</f>
        <v>1107</v>
      </c>
    </row>
    <row r="16" spans="1:9" x14ac:dyDescent="0.2">
      <c r="A16" s="9"/>
      <c r="B16" s="4" t="s">
        <v>34</v>
      </c>
      <c r="C16" s="7">
        <v>39</v>
      </c>
      <c r="D16" s="7">
        <v>18</v>
      </c>
      <c r="E16" s="7">
        <v>9</v>
      </c>
      <c r="F16" s="7">
        <v>15</v>
      </c>
      <c r="G16" s="7">
        <v>11</v>
      </c>
      <c r="H16" s="7">
        <v>12</v>
      </c>
      <c r="I16" s="1">
        <f t="shared" ref="I16:I18" si="7">SUM(C16:H16)</f>
        <v>104</v>
      </c>
    </row>
    <row r="17" spans="1:9" x14ac:dyDescent="0.2">
      <c r="A17" s="9"/>
      <c r="B17" s="4" t="s">
        <v>35</v>
      </c>
      <c r="C17" s="7">
        <v>209</v>
      </c>
      <c r="D17" s="7">
        <v>182</v>
      </c>
      <c r="E17" s="7">
        <v>155</v>
      </c>
      <c r="F17" s="7">
        <v>160</v>
      </c>
      <c r="G17" s="7">
        <v>191</v>
      </c>
      <c r="H17" s="7">
        <v>106</v>
      </c>
      <c r="I17" s="1">
        <f t="shared" si="7"/>
        <v>1003</v>
      </c>
    </row>
    <row r="18" spans="1:9" x14ac:dyDescent="0.2">
      <c r="A18" s="9"/>
      <c r="B18" s="4" t="s">
        <v>36</v>
      </c>
      <c r="C18" s="7">
        <v>13</v>
      </c>
      <c r="D18" s="7">
        <v>2</v>
      </c>
      <c r="E18" s="7">
        <v>5</v>
      </c>
      <c r="F18" s="7">
        <v>1</v>
      </c>
      <c r="G18" s="7">
        <v>1</v>
      </c>
      <c r="H18" s="7">
        <v>4</v>
      </c>
      <c r="I18" s="1">
        <f t="shared" si="7"/>
        <v>26</v>
      </c>
    </row>
    <row r="19" spans="1:9" x14ac:dyDescent="0.2">
      <c r="A19" s="10"/>
      <c r="B19" s="4" t="s">
        <v>14</v>
      </c>
      <c r="C19" s="2">
        <f>C15+C18</f>
        <v>261</v>
      </c>
      <c r="D19" s="2">
        <f t="shared" ref="D19:G19" si="8">D15+D18</f>
        <v>202</v>
      </c>
      <c r="E19" s="2">
        <f t="shared" si="8"/>
        <v>169</v>
      </c>
      <c r="F19" s="2">
        <f t="shared" si="8"/>
        <v>176</v>
      </c>
      <c r="G19" s="2">
        <f t="shared" si="8"/>
        <v>203</v>
      </c>
      <c r="H19" s="2">
        <f>H15+H18</f>
        <v>122</v>
      </c>
      <c r="I19" s="2">
        <f>SUM(C19:H19)</f>
        <v>1133</v>
      </c>
    </row>
    <row r="20" spans="1:9" x14ac:dyDescent="0.2">
      <c r="A20" s="8" t="s">
        <v>37</v>
      </c>
      <c r="B20" s="4" t="s">
        <v>33</v>
      </c>
      <c r="C20" s="2">
        <f>C21+C22</f>
        <v>241</v>
      </c>
      <c r="D20" s="2">
        <f t="shared" ref="D20:H20" si="9">D21+D22</f>
        <v>193</v>
      </c>
      <c r="E20" s="2">
        <f>E21+E22</f>
        <v>190</v>
      </c>
      <c r="F20" s="2">
        <f t="shared" si="9"/>
        <v>179</v>
      </c>
      <c r="G20" s="2">
        <f t="shared" si="9"/>
        <v>203</v>
      </c>
      <c r="H20" s="2">
        <f t="shared" si="9"/>
        <v>126</v>
      </c>
      <c r="I20" s="1">
        <f>SUM(C20:H20)</f>
        <v>1132</v>
      </c>
    </row>
    <row r="21" spans="1:9" x14ac:dyDescent="0.2">
      <c r="A21" s="9"/>
      <c r="B21" s="4" t="s">
        <v>34</v>
      </c>
      <c r="C21" s="7">
        <v>40</v>
      </c>
      <c r="D21" s="7">
        <v>17</v>
      </c>
      <c r="E21" s="7">
        <v>16</v>
      </c>
      <c r="F21" s="7">
        <v>20</v>
      </c>
      <c r="G21" s="7">
        <v>17</v>
      </c>
      <c r="H21" s="7">
        <v>9</v>
      </c>
      <c r="I21" s="1">
        <f t="shared" ref="I21:I23" si="10">SUM(C21:H21)</f>
        <v>119</v>
      </c>
    </row>
    <row r="22" spans="1:9" x14ac:dyDescent="0.2">
      <c r="A22" s="9"/>
      <c r="B22" s="4" t="s">
        <v>35</v>
      </c>
      <c r="C22" s="7">
        <v>201</v>
      </c>
      <c r="D22" s="7">
        <v>176</v>
      </c>
      <c r="E22" s="7">
        <v>174</v>
      </c>
      <c r="F22" s="7">
        <v>159</v>
      </c>
      <c r="G22" s="7">
        <v>186</v>
      </c>
      <c r="H22" s="7">
        <v>117</v>
      </c>
      <c r="I22" s="1">
        <f t="shared" si="10"/>
        <v>1013</v>
      </c>
    </row>
    <row r="23" spans="1:9" x14ac:dyDescent="0.2">
      <c r="A23" s="9"/>
      <c r="B23" s="4" t="s">
        <v>36</v>
      </c>
      <c r="C23" s="7">
        <v>8</v>
      </c>
      <c r="D23" s="7">
        <v>2</v>
      </c>
      <c r="E23" s="7">
        <v>8</v>
      </c>
      <c r="F23" s="7">
        <v>1</v>
      </c>
      <c r="G23" s="7">
        <v>2</v>
      </c>
      <c r="H23" s="7">
        <v>3</v>
      </c>
      <c r="I23" s="1">
        <f t="shared" si="10"/>
        <v>24</v>
      </c>
    </row>
    <row r="24" spans="1:9" x14ac:dyDescent="0.2">
      <c r="A24" s="10"/>
      <c r="B24" s="4" t="s">
        <v>14</v>
      </c>
      <c r="C24" s="2">
        <f>C20+C23</f>
        <v>249</v>
      </c>
      <c r="D24" s="2">
        <f t="shared" ref="D24:G24" si="11">D20+D23</f>
        <v>195</v>
      </c>
      <c r="E24" s="2">
        <f t="shared" si="11"/>
        <v>198</v>
      </c>
      <c r="F24" s="2">
        <f t="shared" si="11"/>
        <v>180</v>
      </c>
      <c r="G24" s="2">
        <f t="shared" si="11"/>
        <v>205</v>
      </c>
      <c r="H24" s="2">
        <f>H20+H23</f>
        <v>129</v>
      </c>
      <c r="I24" s="2">
        <f>SUM(C24:H24)</f>
        <v>1156</v>
      </c>
    </row>
    <row r="25" spans="1:9" x14ac:dyDescent="0.2">
      <c r="A25" s="8" t="s">
        <v>32</v>
      </c>
      <c r="B25" s="4" t="s">
        <v>10</v>
      </c>
      <c r="C25" s="2">
        <f>C26+C27</f>
        <v>235</v>
      </c>
      <c r="D25" s="2">
        <f t="shared" ref="D25:H25" si="12">D26+D27</f>
        <v>198</v>
      </c>
      <c r="E25" s="2">
        <f t="shared" si="12"/>
        <v>188</v>
      </c>
      <c r="F25" s="2">
        <f t="shared" si="12"/>
        <v>186</v>
      </c>
      <c r="G25" s="2">
        <f t="shared" si="12"/>
        <v>179</v>
      </c>
      <c r="H25" s="2">
        <f t="shared" si="12"/>
        <v>127</v>
      </c>
      <c r="I25" s="1">
        <f>SUM(C25:H25)</f>
        <v>1113</v>
      </c>
    </row>
    <row r="26" spans="1:9" x14ac:dyDescent="0.2">
      <c r="A26" s="9"/>
      <c r="B26" s="4" t="s">
        <v>11</v>
      </c>
      <c r="C26" s="7">
        <v>34</v>
      </c>
      <c r="D26" s="7">
        <v>9</v>
      </c>
      <c r="E26" s="7">
        <v>13</v>
      </c>
      <c r="F26" s="7">
        <v>23</v>
      </c>
      <c r="G26" s="7">
        <v>10</v>
      </c>
      <c r="H26" s="7">
        <v>13</v>
      </c>
      <c r="I26" s="1">
        <f t="shared" ref="I26:I28" si="13">SUM(C26:H26)</f>
        <v>102</v>
      </c>
    </row>
    <row r="27" spans="1:9" x14ac:dyDescent="0.2">
      <c r="A27" s="9"/>
      <c r="B27" s="4" t="s">
        <v>12</v>
      </c>
      <c r="C27" s="7">
        <v>201</v>
      </c>
      <c r="D27" s="7">
        <v>189</v>
      </c>
      <c r="E27" s="7">
        <v>175</v>
      </c>
      <c r="F27" s="7">
        <v>163</v>
      </c>
      <c r="G27" s="7">
        <v>169</v>
      </c>
      <c r="H27" s="7">
        <v>114</v>
      </c>
      <c r="I27" s="1">
        <f t="shared" si="13"/>
        <v>1011</v>
      </c>
    </row>
    <row r="28" spans="1:9" x14ac:dyDescent="0.2">
      <c r="A28" s="9"/>
      <c r="B28" s="4" t="s">
        <v>13</v>
      </c>
      <c r="C28" s="7">
        <v>9</v>
      </c>
      <c r="D28" s="7">
        <v>1</v>
      </c>
      <c r="E28" s="7">
        <v>6</v>
      </c>
      <c r="F28" s="7">
        <v>3</v>
      </c>
      <c r="G28" s="7">
        <v>4</v>
      </c>
      <c r="H28" s="7">
        <v>3</v>
      </c>
      <c r="I28" s="1">
        <f t="shared" si="13"/>
        <v>26</v>
      </c>
    </row>
    <row r="29" spans="1:9" x14ac:dyDescent="0.2">
      <c r="A29" s="10"/>
      <c r="B29" s="4" t="s">
        <v>14</v>
      </c>
      <c r="C29" s="2">
        <f>SUM(C25,C28)</f>
        <v>244</v>
      </c>
      <c r="D29" s="2">
        <f t="shared" ref="D29:G29" si="14">SUM(D25,D28)</f>
        <v>199</v>
      </c>
      <c r="E29" s="2">
        <f t="shared" si="14"/>
        <v>194</v>
      </c>
      <c r="F29" s="2">
        <f t="shared" si="14"/>
        <v>189</v>
      </c>
      <c r="G29" s="2">
        <f t="shared" si="14"/>
        <v>183</v>
      </c>
      <c r="H29" s="2">
        <f>SUM(H25,H28)</f>
        <v>130</v>
      </c>
      <c r="I29" s="1">
        <f>SUM(C29:H29)</f>
        <v>1139</v>
      </c>
    </row>
    <row r="30" spans="1:9" x14ac:dyDescent="0.2">
      <c r="A30" s="8" t="s">
        <v>31</v>
      </c>
      <c r="B30" s="4" t="s">
        <v>10</v>
      </c>
      <c r="C30" s="2">
        <v>230</v>
      </c>
      <c r="D30" s="2">
        <v>188</v>
      </c>
      <c r="E30" s="2">
        <v>175</v>
      </c>
      <c r="F30" s="2">
        <v>178</v>
      </c>
      <c r="G30" s="2">
        <v>179</v>
      </c>
      <c r="H30" s="2">
        <v>137</v>
      </c>
      <c r="I30" s="1">
        <f>SUM(C30:H30)</f>
        <v>1087</v>
      </c>
    </row>
    <row r="31" spans="1:9" x14ac:dyDescent="0.2">
      <c r="A31" s="9"/>
      <c r="B31" s="4" t="s">
        <v>11</v>
      </c>
      <c r="C31" s="7">
        <v>37</v>
      </c>
      <c r="D31" s="7">
        <v>9</v>
      </c>
      <c r="E31" s="7">
        <v>15</v>
      </c>
      <c r="F31" s="7">
        <v>16</v>
      </c>
      <c r="G31" s="7">
        <v>11</v>
      </c>
      <c r="H31" s="7">
        <v>10</v>
      </c>
      <c r="I31" s="1">
        <f t="shared" ref="I31:I34" si="15">SUM(C31:H31)</f>
        <v>98</v>
      </c>
    </row>
    <row r="32" spans="1:9" x14ac:dyDescent="0.2">
      <c r="A32" s="9"/>
      <c r="B32" s="4" t="s">
        <v>12</v>
      </c>
      <c r="C32" s="7">
        <v>193</v>
      </c>
      <c r="D32" s="7">
        <v>179</v>
      </c>
      <c r="E32" s="7">
        <v>160</v>
      </c>
      <c r="F32" s="7">
        <v>162</v>
      </c>
      <c r="G32" s="7">
        <v>168</v>
      </c>
      <c r="H32" s="7">
        <v>127</v>
      </c>
      <c r="I32" s="1">
        <f t="shared" si="15"/>
        <v>989</v>
      </c>
    </row>
    <row r="33" spans="1:9" x14ac:dyDescent="0.2">
      <c r="A33" s="9"/>
      <c r="B33" s="4" t="s">
        <v>13</v>
      </c>
      <c r="C33" s="7">
        <v>11</v>
      </c>
      <c r="D33" s="7">
        <v>1</v>
      </c>
      <c r="E33" s="7">
        <v>7</v>
      </c>
      <c r="F33" s="7">
        <v>1</v>
      </c>
      <c r="G33" s="7">
        <v>1</v>
      </c>
      <c r="H33" s="7">
        <v>4</v>
      </c>
      <c r="I33" s="1">
        <f t="shared" si="15"/>
        <v>25</v>
      </c>
    </row>
    <row r="34" spans="1:9" x14ac:dyDescent="0.2">
      <c r="A34" s="10"/>
      <c r="B34" s="4" t="s">
        <v>14</v>
      </c>
      <c r="C34" s="2">
        <f>SUM(C30,C33)</f>
        <v>241</v>
      </c>
      <c r="D34" s="2">
        <f t="shared" ref="D34:H34" si="16">SUM(D30,D33)</f>
        <v>189</v>
      </c>
      <c r="E34" s="2">
        <f t="shared" si="16"/>
        <v>182</v>
      </c>
      <c r="F34" s="2">
        <f t="shared" si="16"/>
        <v>179</v>
      </c>
      <c r="G34" s="2">
        <f t="shared" si="16"/>
        <v>180</v>
      </c>
      <c r="H34" s="2">
        <f t="shared" si="16"/>
        <v>141</v>
      </c>
      <c r="I34" s="1">
        <f t="shared" si="15"/>
        <v>1112</v>
      </c>
    </row>
    <row r="35" spans="1:9" x14ac:dyDescent="0.2">
      <c r="A35" s="8" t="s">
        <v>30</v>
      </c>
      <c r="B35" s="4" t="s">
        <v>10</v>
      </c>
      <c r="C35" s="2">
        <f>SUM(C36:C37)</f>
        <v>236</v>
      </c>
      <c r="D35" s="2">
        <f t="shared" ref="D35:H35" si="17">SUM(D36:D37)</f>
        <v>171</v>
      </c>
      <c r="E35" s="2">
        <f t="shared" si="17"/>
        <v>148</v>
      </c>
      <c r="F35" s="2">
        <f t="shared" si="17"/>
        <v>163</v>
      </c>
      <c r="G35" s="2">
        <f t="shared" si="17"/>
        <v>195</v>
      </c>
      <c r="H35" s="2">
        <f t="shared" si="17"/>
        <v>123</v>
      </c>
      <c r="I35" s="1">
        <f>SUM(C35:H35)</f>
        <v>1036</v>
      </c>
    </row>
    <row r="36" spans="1:9" x14ac:dyDescent="0.2">
      <c r="A36" s="9"/>
      <c r="B36" s="4" t="s">
        <v>11</v>
      </c>
      <c r="C36" s="2">
        <v>36</v>
      </c>
      <c r="D36" s="2">
        <v>6</v>
      </c>
      <c r="E36" s="2">
        <v>13</v>
      </c>
      <c r="F36" s="2">
        <v>14</v>
      </c>
      <c r="G36" s="2">
        <v>15</v>
      </c>
      <c r="H36" s="2">
        <v>5</v>
      </c>
      <c r="I36" s="1">
        <f t="shared" ref="I36:I39" si="18">SUM(C36:H36)</f>
        <v>89</v>
      </c>
    </row>
    <row r="37" spans="1:9" x14ac:dyDescent="0.2">
      <c r="A37" s="9"/>
      <c r="B37" s="4" t="s">
        <v>12</v>
      </c>
      <c r="C37" s="2">
        <v>200</v>
      </c>
      <c r="D37" s="2">
        <v>165</v>
      </c>
      <c r="E37" s="2">
        <v>135</v>
      </c>
      <c r="F37" s="2">
        <v>149</v>
      </c>
      <c r="G37" s="2">
        <v>180</v>
      </c>
      <c r="H37" s="2">
        <v>118</v>
      </c>
      <c r="I37" s="1">
        <f t="shared" si="18"/>
        <v>947</v>
      </c>
    </row>
    <row r="38" spans="1:9" x14ac:dyDescent="0.2">
      <c r="A38" s="9"/>
      <c r="B38" s="4" t="s">
        <v>13</v>
      </c>
      <c r="C38" s="2">
        <v>7</v>
      </c>
      <c r="D38" s="2">
        <v>3</v>
      </c>
      <c r="E38" s="2">
        <v>7</v>
      </c>
      <c r="F38" s="2">
        <v>6</v>
      </c>
      <c r="G38" s="2">
        <v>1</v>
      </c>
      <c r="H38" s="2">
        <v>2</v>
      </c>
      <c r="I38" s="1">
        <f t="shared" si="18"/>
        <v>26</v>
      </c>
    </row>
    <row r="39" spans="1:9" x14ac:dyDescent="0.2">
      <c r="A39" s="10"/>
      <c r="B39" s="4" t="s">
        <v>14</v>
      </c>
      <c r="C39" s="2">
        <f>SUM(C35,C38)</f>
        <v>243</v>
      </c>
      <c r="D39" s="2">
        <f t="shared" ref="D39:H39" si="19">SUM(D35,D38)</f>
        <v>174</v>
      </c>
      <c r="E39" s="2">
        <f t="shared" si="19"/>
        <v>155</v>
      </c>
      <c r="F39" s="2">
        <f t="shared" si="19"/>
        <v>169</v>
      </c>
      <c r="G39" s="2">
        <f t="shared" si="19"/>
        <v>196</v>
      </c>
      <c r="H39" s="2">
        <f t="shared" si="19"/>
        <v>125</v>
      </c>
      <c r="I39" s="1">
        <f t="shared" si="18"/>
        <v>1062</v>
      </c>
    </row>
    <row r="40" spans="1:9" x14ac:dyDescent="0.2">
      <c r="A40" s="8" t="s">
        <v>29</v>
      </c>
      <c r="B40" s="4" t="s">
        <v>10</v>
      </c>
      <c r="C40" s="2">
        <f>SUM(C41:C42)</f>
        <v>245</v>
      </c>
      <c r="D40" s="2">
        <f t="shared" ref="D40:H40" si="20">SUM(D41:D42)</f>
        <v>164</v>
      </c>
      <c r="E40" s="2">
        <f t="shared" si="20"/>
        <v>164</v>
      </c>
      <c r="F40" s="2">
        <f t="shared" si="20"/>
        <v>154</v>
      </c>
      <c r="G40" s="2">
        <f t="shared" si="20"/>
        <v>189</v>
      </c>
      <c r="H40" s="2">
        <f t="shared" si="20"/>
        <v>126</v>
      </c>
      <c r="I40" s="1">
        <f>SUM(C40:H40)</f>
        <v>1042</v>
      </c>
    </row>
    <row r="41" spans="1:9" x14ac:dyDescent="0.2">
      <c r="A41" s="9"/>
      <c r="B41" s="4" t="s">
        <v>11</v>
      </c>
      <c r="C41" s="2">
        <v>38</v>
      </c>
      <c r="D41" s="2">
        <v>8</v>
      </c>
      <c r="E41" s="2">
        <v>21</v>
      </c>
      <c r="F41" s="2">
        <v>15</v>
      </c>
      <c r="G41" s="2">
        <v>10</v>
      </c>
      <c r="H41" s="2">
        <v>7</v>
      </c>
      <c r="I41" s="1">
        <f t="shared" ref="I41:I44" si="21">SUM(C41:H41)</f>
        <v>99</v>
      </c>
    </row>
    <row r="42" spans="1:9" x14ac:dyDescent="0.2">
      <c r="A42" s="9"/>
      <c r="B42" s="4" t="s">
        <v>12</v>
      </c>
      <c r="C42" s="2">
        <v>207</v>
      </c>
      <c r="D42" s="2">
        <v>156</v>
      </c>
      <c r="E42" s="2">
        <v>143</v>
      </c>
      <c r="F42" s="2">
        <v>139</v>
      </c>
      <c r="G42" s="2">
        <v>179</v>
      </c>
      <c r="H42" s="2">
        <v>119</v>
      </c>
      <c r="I42" s="1">
        <f t="shared" si="21"/>
        <v>943</v>
      </c>
    </row>
    <row r="43" spans="1:9" x14ac:dyDescent="0.2">
      <c r="A43" s="9"/>
      <c r="B43" s="4" t="s">
        <v>13</v>
      </c>
      <c r="C43" s="2">
        <v>9</v>
      </c>
      <c r="D43" s="2">
        <v>1</v>
      </c>
      <c r="E43" s="2">
        <v>7</v>
      </c>
      <c r="F43" s="2">
        <v>3</v>
      </c>
      <c r="G43" s="2">
        <v>2</v>
      </c>
      <c r="H43" s="2">
        <v>3</v>
      </c>
      <c r="I43" s="1">
        <f t="shared" si="21"/>
        <v>25</v>
      </c>
    </row>
    <row r="44" spans="1:9" x14ac:dyDescent="0.2">
      <c r="A44" s="10"/>
      <c r="B44" s="4" t="s">
        <v>14</v>
      </c>
      <c r="C44" s="2">
        <f>SUM(C40,C43)</f>
        <v>254</v>
      </c>
      <c r="D44" s="2">
        <f t="shared" ref="D44:H44" si="22">SUM(D40,D43)</f>
        <v>165</v>
      </c>
      <c r="E44" s="2">
        <f t="shared" si="22"/>
        <v>171</v>
      </c>
      <c r="F44" s="2">
        <f t="shared" si="22"/>
        <v>157</v>
      </c>
      <c r="G44" s="2">
        <f t="shared" si="22"/>
        <v>191</v>
      </c>
      <c r="H44" s="2">
        <f t="shared" si="22"/>
        <v>129</v>
      </c>
      <c r="I44" s="1">
        <f t="shared" si="21"/>
        <v>1067</v>
      </c>
    </row>
    <row r="45" spans="1:9" x14ac:dyDescent="0.2">
      <c r="A45" s="8" t="s">
        <v>28</v>
      </c>
      <c r="B45" s="4" t="s">
        <v>10</v>
      </c>
      <c r="C45" s="2">
        <f>SUM(C46:C47)</f>
        <v>235</v>
      </c>
      <c r="D45" s="2">
        <f t="shared" ref="D45:H45" si="23">SUM(D46:D47)</f>
        <v>180</v>
      </c>
      <c r="E45" s="2">
        <f t="shared" si="23"/>
        <v>161</v>
      </c>
      <c r="F45" s="2">
        <f t="shared" si="23"/>
        <v>165</v>
      </c>
      <c r="G45" s="2">
        <f t="shared" si="23"/>
        <v>194</v>
      </c>
      <c r="H45" s="2">
        <f t="shared" si="23"/>
        <v>122</v>
      </c>
      <c r="I45" s="1">
        <f>SUM(C45:H45)</f>
        <v>1057</v>
      </c>
    </row>
    <row r="46" spans="1:9" x14ac:dyDescent="0.2">
      <c r="A46" s="9"/>
      <c r="B46" s="4" t="s">
        <v>11</v>
      </c>
      <c r="C46" s="2">
        <v>31</v>
      </c>
      <c r="D46" s="2">
        <v>12</v>
      </c>
      <c r="E46" s="2">
        <v>17</v>
      </c>
      <c r="F46" s="2">
        <v>19</v>
      </c>
      <c r="G46" s="2">
        <v>8</v>
      </c>
      <c r="H46" s="2">
        <v>10</v>
      </c>
      <c r="I46" s="1">
        <f t="shared" ref="I46:I49" si="24">SUM(C46:H46)</f>
        <v>97</v>
      </c>
    </row>
    <row r="47" spans="1:9" x14ac:dyDescent="0.2">
      <c r="A47" s="9"/>
      <c r="B47" s="4" t="s">
        <v>12</v>
      </c>
      <c r="C47" s="2">
        <v>204</v>
      </c>
      <c r="D47" s="2">
        <v>168</v>
      </c>
      <c r="E47" s="2">
        <v>144</v>
      </c>
      <c r="F47" s="2">
        <v>146</v>
      </c>
      <c r="G47" s="2">
        <v>186</v>
      </c>
      <c r="H47" s="2">
        <v>112</v>
      </c>
      <c r="I47" s="1">
        <f t="shared" si="24"/>
        <v>960</v>
      </c>
    </row>
    <row r="48" spans="1:9" x14ac:dyDescent="0.2">
      <c r="A48" s="9"/>
      <c r="B48" s="4" t="s">
        <v>13</v>
      </c>
      <c r="C48" s="2">
        <v>12</v>
      </c>
      <c r="D48" s="2">
        <v>3</v>
      </c>
      <c r="E48" s="2">
        <v>8</v>
      </c>
      <c r="F48" s="2">
        <v>3</v>
      </c>
      <c r="G48" s="2">
        <v>3</v>
      </c>
      <c r="H48" s="2">
        <v>6</v>
      </c>
      <c r="I48" s="1">
        <f t="shared" si="24"/>
        <v>35</v>
      </c>
    </row>
    <row r="49" spans="1:9" x14ac:dyDescent="0.2">
      <c r="A49" s="10"/>
      <c r="B49" s="4" t="s">
        <v>14</v>
      </c>
      <c r="C49" s="2">
        <f>SUM(C45,C48)</f>
        <v>247</v>
      </c>
      <c r="D49" s="2">
        <f t="shared" ref="D49:H49" si="25">SUM(D45,D48)</f>
        <v>183</v>
      </c>
      <c r="E49" s="2">
        <f t="shared" si="25"/>
        <v>169</v>
      </c>
      <c r="F49" s="2">
        <f t="shared" si="25"/>
        <v>168</v>
      </c>
      <c r="G49" s="2">
        <f t="shared" si="25"/>
        <v>197</v>
      </c>
      <c r="H49" s="2">
        <f t="shared" si="25"/>
        <v>128</v>
      </c>
      <c r="I49" s="1">
        <f t="shared" si="24"/>
        <v>1092</v>
      </c>
    </row>
    <row r="50" spans="1:9" x14ac:dyDescent="0.2">
      <c r="A50" s="8" t="s">
        <v>27</v>
      </c>
      <c r="B50" s="4" t="s">
        <v>10</v>
      </c>
      <c r="C50" s="2">
        <f>SUM(C51:C52)</f>
        <v>291</v>
      </c>
      <c r="D50" s="2">
        <f t="shared" ref="D50:H50" si="26">SUM(D51:D52)</f>
        <v>182</v>
      </c>
      <c r="E50" s="2">
        <f t="shared" si="26"/>
        <v>179</v>
      </c>
      <c r="F50" s="2">
        <f t="shared" si="26"/>
        <v>159</v>
      </c>
      <c r="G50" s="2">
        <f t="shared" si="26"/>
        <v>169</v>
      </c>
      <c r="H50" s="2">
        <f t="shared" si="26"/>
        <v>134</v>
      </c>
      <c r="I50" s="1">
        <f>SUM(C50:H50)</f>
        <v>1114</v>
      </c>
    </row>
    <row r="51" spans="1:9" x14ac:dyDescent="0.2">
      <c r="A51" s="9"/>
      <c r="B51" s="4" t="s">
        <v>11</v>
      </c>
      <c r="C51" s="2">
        <v>32</v>
      </c>
      <c r="D51" s="2">
        <v>12</v>
      </c>
      <c r="E51" s="2">
        <v>20</v>
      </c>
      <c r="F51" s="2">
        <v>19</v>
      </c>
      <c r="G51" s="2">
        <v>7</v>
      </c>
      <c r="H51" s="2">
        <v>10</v>
      </c>
      <c r="I51" s="1">
        <f t="shared" ref="I51:I53" si="27">SUM(C51:H51)</f>
        <v>100</v>
      </c>
    </row>
    <row r="52" spans="1:9" x14ac:dyDescent="0.2">
      <c r="A52" s="9"/>
      <c r="B52" s="4" t="s">
        <v>12</v>
      </c>
      <c r="C52" s="2">
        <v>259</v>
      </c>
      <c r="D52" s="2">
        <v>170</v>
      </c>
      <c r="E52" s="2">
        <v>159</v>
      </c>
      <c r="F52" s="2">
        <v>140</v>
      </c>
      <c r="G52" s="2">
        <v>162</v>
      </c>
      <c r="H52" s="2">
        <v>124</v>
      </c>
      <c r="I52" s="1">
        <f t="shared" si="27"/>
        <v>1014</v>
      </c>
    </row>
    <row r="53" spans="1:9" x14ac:dyDescent="0.2">
      <c r="A53" s="9"/>
      <c r="B53" s="4" t="s">
        <v>13</v>
      </c>
      <c r="C53" s="2">
        <v>10</v>
      </c>
      <c r="D53" s="2">
        <v>4</v>
      </c>
      <c r="E53" s="2">
        <v>9</v>
      </c>
      <c r="F53" s="2">
        <v>3</v>
      </c>
      <c r="G53" s="2">
        <v>0</v>
      </c>
      <c r="H53" s="2">
        <v>4</v>
      </c>
      <c r="I53" s="1">
        <f t="shared" si="27"/>
        <v>30</v>
      </c>
    </row>
    <row r="54" spans="1:9" x14ac:dyDescent="0.2">
      <c r="A54" s="10"/>
      <c r="B54" s="4" t="s">
        <v>14</v>
      </c>
      <c r="C54" s="2">
        <f>SUM(C50,C53)</f>
        <v>301</v>
      </c>
      <c r="D54" s="2">
        <f t="shared" ref="D54:I54" si="28">SUM(D50,D53)</f>
        <v>186</v>
      </c>
      <c r="E54" s="2">
        <f t="shared" si="28"/>
        <v>188</v>
      </c>
      <c r="F54" s="2">
        <f t="shared" si="28"/>
        <v>162</v>
      </c>
      <c r="G54" s="2">
        <f t="shared" si="28"/>
        <v>169</v>
      </c>
      <c r="H54" s="2">
        <f t="shared" si="28"/>
        <v>138</v>
      </c>
      <c r="I54" s="6">
        <f t="shared" si="28"/>
        <v>1144</v>
      </c>
    </row>
    <row r="55" spans="1:9" x14ac:dyDescent="0.2">
      <c r="A55" s="8" t="s">
        <v>9</v>
      </c>
      <c r="B55" s="4" t="s">
        <v>10</v>
      </c>
      <c r="C55" s="2">
        <v>291</v>
      </c>
      <c r="D55" s="2">
        <v>166</v>
      </c>
      <c r="E55" s="2">
        <v>175</v>
      </c>
      <c r="F55" s="2">
        <v>141</v>
      </c>
      <c r="G55" s="2">
        <v>176</v>
      </c>
      <c r="H55" s="2">
        <v>137</v>
      </c>
      <c r="I55" s="1">
        <v>1086</v>
      </c>
    </row>
    <row r="56" spans="1:9" x14ac:dyDescent="0.2">
      <c r="A56" s="9"/>
      <c r="B56" s="4" t="s">
        <v>11</v>
      </c>
      <c r="C56" s="2">
        <v>37</v>
      </c>
      <c r="D56" s="2">
        <v>19</v>
      </c>
      <c r="E56" s="2">
        <v>22</v>
      </c>
      <c r="F56" s="2">
        <v>13</v>
      </c>
      <c r="G56" s="2">
        <v>14</v>
      </c>
      <c r="H56" s="2">
        <v>14</v>
      </c>
      <c r="I56" s="2">
        <v>119</v>
      </c>
    </row>
    <row r="57" spans="1:9" x14ac:dyDescent="0.2">
      <c r="A57" s="9"/>
      <c r="B57" s="4" t="s">
        <v>12</v>
      </c>
      <c r="C57" s="2">
        <v>254</v>
      </c>
      <c r="D57" s="2">
        <v>147</v>
      </c>
      <c r="E57" s="2">
        <v>153</v>
      </c>
      <c r="F57" s="2">
        <v>128</v>
      </c>
      <c r="G57" s="2">
        <v>162</v>
      </c>
      <c r="H57" s="2">
        <v>123</v>
      </c>
      <c r="I57" s="2">
        <v>967</v>
      </c>
    </row>
    <row r="58" spans="1:9" x14ac:dyDescent="0.2">
      <c r="A58" s="9"/>
      <c r="B58" s="4" t="s">
        <v>13</v>
      </c>
      <c r="C58" s="2">
        <v>8</v>
      </c>
      <c r="D58" s="2">
        <v>4</v>
      </c>
      <c r="E58" s="2">
        <v>12</v>
      </c>
      <c r="F58" s="2">
        <v>2</v>
      </c>
      <c r="G58" s="2">
        <v>2</v>
      </c>
      <c r="H58" s="2">
        <v>2</v>
      </c>
      <c r="I58" s="2">
        <v>30</v>
      </c>
    </row>
    <row r="59" spans="1:9" x14ac:dyDescent="0.2">
      <c r="A59" s="10"/>
      <c r="B59" s="4" t="s">
        <v>14</v>
      </c>
      <c r="C59" s="2">
        <v>299</v>
      </c>
      <c r="D59" s="2">
        <v>170</v>
      </c>
      <c r="E59" s="2">
        <v>187</v>
      </c>
      <c r="F59" s="2">
        <v>143</v>
      </c>
      <c r="G59" s="2">
        <v>178</v>
      </c>
      <c r="H59" s="2">
        <v>139</v>
      </c>
      <c r="I59" s="1">
        <v>1116</v>
      </c>
    </row>
    <row r="60" spans="1:9" x14ac:dyDescent="0.2">
      <c r="A60" s="8" t="s">
        <v>15</v>
      </c>
      <c r="B60" s="4" t="s">
        <v>10</v>
      </c>
      <c r="C60" s="2">
        <v>257</v>
      </c>
      <c r="D60" s="2">
        <v>162</v>
      </c>
      <c r="E60" s="2">
        <v>168</v>
      </c>
      <c r="F60" s="2">
        <v>135</v>
      </c>
      <c r="G60" s="2">
        <v>172</v>
      </c>
      <c r="H60" s="2">
        <v>128</v>
      </c>
      <c r="I60" s="1">
        <v>1022</v>
      </c>
    </row>
    <row r="61" spans="1:9" x14ac:dyDescent="0.2">
      <c r="A61" s="9"/>
      <c r="B61" s="4" t="s">
        <v>11</v>
      </c>
      <c r="C61" s="2">
        <v>37</v>
      </c>
      <c r="D61" s="2">
        <v>7</v>
      </c>
      <c r="E61" s="2">
        <v>22</v>
      </c>
      <c r="F61" s="2">
        <v>16</v>
      </c>
      <c r="G61" s="2">
        <v>16</v>
      </c>
      <c r="H61" s="2">
        <v>14</v>
      </c>
      <c r="I61" s="2">
        <v>112</v>
      </c>
    </row>
    <row r="62" spans="1:9" x14ac:dyDescent="0.2">
      <c r="A62" s="9"/>
      <c r="B62" s="4" t="s">
        <v>12</v>
      </c>
      <c r="C62" s="2">
        <v>220</v>
      </c>
      <c r="D62" s="2">
        <v>155</v>
      </c>
      <c r="E62" s="2">
        <v>146</v>
      </c>
      <c r="F62" s="2">
        <v>119</v>
      </c>
      <c r="G62" s="2">
        <v>156</v>
      </c>
      <c r="H62" s="2">
        <v>114</v>
      </c>
      <c r="I62" s="2">
        <v>910</v>
      </c>
    </row>
    <row r="63" spans="1:9" x14ac:dyDescent="0.2">
      <c r="A63" s="9"/>
      <c r="B63" s="4" t="s">
        <v>13</v>
      </c>
      <c r="C63" s="2">
        <v>7</v>
      </c>
      <c r="D63" s="2">
        <v>5</v>
      </c>
      <c r="E63" s="2">
        <v>6</v>
      </c>
      <c r="F63" s="2">
        <v>4</v>
      </c>
      <c r="G63" s="2">
        <v>3</v>
      </c>
      <c r="H63" s="2">
        <v>3</v>
      </c>
      <c r="I63" s="2">
        <v>28</v>
      </c>
    </row>
    <row r="64" spans="1:9" x14ac:dyDescent="0.2">
      <c r="A64" s="10"/>
      <c r="B64" s="4" t="s">
        <v>14</v>
      </c>
      <c r="C64" s="2">
        <v>264</v>
      </c>
      <c r="D64" s="2">
        <v>167</v>
      </c>
      <c r="E64" s="2">
        <v>174</v>
      </c>
      <c r="F64" s="2">
        <v>139</v>
      </c>
      <c r="G64" s="2">
        <v>175</v>
      </c>
      <c r="H64" s="2">
        <v>131</v>
      </c>
      <c r="I64" s="1">
        <v>1050</v>
      </c>
    </row>
    <row r="65" spans="1:9" x14ac:dyDescent="0.2">
      <c r="A65" s="8" t="s">
        <v>16</v>
      </c>
      <c r="B65" s="4" t="s">
        <v>10</v>
      </c>
      <c r="C65" s="2">
        <v>233</v>
      </c>
      <c r="D65" s="2">
        <v>178</v>
      </c>
      <c r="E65" s="2">
        <v>150</v>
      </c>
      <c r="F65" s="2">
        <v>131</v>
      </c>
      <c r="G65" s="2">
        <v>154</v>
      </c>
      <c r="H65" s="2">
        <v>123</v>
      </c>
      <c r="I65" s="2">
        <v>969</v>
      </c>
    </row>
    <row r="66" spans="1:9" x14ac:dyDescent="0.2">
      <c r="A66" s="9"/>
      <c r="B66" s="4" t="s">
        <v>11</v>
      </c>
      <c r="C66" s="2">
        <v>32</v>
      </c>
      <c r="D66" s="2">
        <v>10</v>
      </c>
      <c r="E66" s="2">
        <v>13</v>
      </c>
      <c r="F66" s="2">
        <v>19</v>
      </c>
      <c r="G66" s="2">
        <v>8</v>
      </c>
      <c r="H66" s="2">
        <v>14</v>
      </c>
      <c r="I66" s="2">
        <v>96</v>
      </c>
    </row>
    <row r="67" spans="1:9" x14ac:dyDescent="0.2">
      <c r="A67" s="9"/>
      <c r="B67" s="4" t="s">
        <v>12</v>
      </c>
      <c r="C67" s="2">
        <v>201</v>
      </c>
      <c r="D67" s="2">
        <v>168</v>
      </c>
      <c r="E67" s="2">
        <v>137</v>
      </c>
      <c r="F67" s="2">
        <v>114</v>
      </c>
      <c r="G67" s="2">
        <v>146</v>
      </c>
      <c r="H67" s="2">
        <v>109</v>
      </c>
      <c r="I67" s="2">
        <v>873</v>
      </c>
    </row>
    <row r="68" spans="1:9" x14ac:dyDescent="0.2">
      <c r="A68" s="9"/>
      <c r="B68" s="4" t="s">
        <v>13</v>
      </c>
      <c r="C68" s="2">
        <v>5</v>
      </c>
      <c r="D68" s="2">
        <v>4</v>
      </c>
      <c r="E68" s="2">
        <v>7</v>
      </c>
      <c r="F68" s="2">
        <v>4</v>
      </c>
      <c r="G68" s="2">
        <v>2</v>
      </c>
      <c r="H68" s="2">
        <v>4</v>
      </c>
      <c r="I68" s="2">
        <v>26</v>
      </c>
    </row>
    <row r="69" spans="1:9" x14ac:dyDescent="0.2">
      <c r="A69" s="10"/>
      <c r="B69" s="4" t="s">
        <v>14</v>
      </c>
      <c r="C69" s="2">
        <v>238</v>
      </c>
      <c r="D69" s="2">
        <v>182</v>
      </c>
      <c r="E69" s="2">
        <v>157</v>
      </c>
      <c r="F69" s="2">
        <v>135</v>
      </c>
      <c r="G69" s="2">
        <v>156</v>
      </c>
      <c r="H69" s="2">
        <v>127</v>
      </c>
      <c r="I69" s="2">
        <v>995</v>
      </c>
    </row>
    <row r="70" spans="1:9" x14ac:dyDescent="0.2">
      <c r="A70" s="8" t="s">
        <v>17</v>
      </c>
      <c r="B70" s="4" t="s">
        <v>10</v>
      </c>
      <c r="C70" s="2">
        <v>218</v>
      </c>
      <c r="D70" s="2">
        <v>145</v>
      </c>
      <c r="E70" s="2">
        <v>157</v>
      </c>
      <c r="F70" s="2">
        <v>145</v>
      </c>
      <c r="G70" s="2">
        <v>136</v>
      </c>
      <c r="H70" s="2">
        <v>110</v>
      </c>
      <c r="I70" s="2">
        <v>911</v>
      </c>
    </row>
    <row r="71" spans="1:9" x14ac:dyDescent="0.2">
      <c r="A71" s="9"/>
      <c r="B71" s="4" t="s">
        <v>11</v>
      </c>
      <c r="C71" s="2">
        <v>27</v>
      </c>
      <c r="D71" s="2">
        <v>10</v>
      </c>
      <c r="E71" s="2">
        <v>19</v>
      </c>
      <c r="F71" s="2">
        <v>19</v>
      </c>
      <c r="G71" s="2">
        <v>11</v>
      </c>
      <c r="H71" s="2">
        <v>11</v>
      </c>
      <c r="I71" s="2">
        <v>97</v>
      </c>
    </row>
    <row r="72" spans="1:9" x14ac:dyDescent="0.2">
      <c r="A72" s="9"/>
      <c r="B72" s="4" t="s">
        <v>12</v>
      </c>
      <c r="C72" s="2">
        <v>191</v>
      </c>
      <c r="D72" s="2">
        <v>135</v>
      </c>
      <c r="E72" s="2">
        <v>138</v>
      </c>
      <c r="F72" s="2">
        <v>126</v>
      </c>
      <c r="G72" s="2">
        <v>125</v>
      </c>
      <c r="H72" s="2">
        <v>99</v>
      </c>
      <c r="I72" s="2">
        <v>814</v>
      </c>
    </row>
    <row r="73" spans="1:9" x14ac:dyDescent="0.2">
      <c r="A73" s="9"/>
      <c r="B73" s="4" t="s">
        <v>13</v>
      </c>
      <c r="C73" s="2">
        <v>8</v>
      </c>
      <c r="D73" s="2">
        <v>3</v>
      </c>
      <c r="E73" s="2">
        <v>5</v>
      </c>
      <c r="F73" s="2">
        <v>3</v>
      </c>
      <c r="G73" s="2">
        <v>1</v>
      </c>
      <c r="H73" s="2">
        <v>5</v>
      </c>
      <c r="I73" s="2">
        <v>25</v>
      </c>
    </row>
    <row r="74" spans="1:9" x14ac:dyDescent="0.2">
      <c r="A74" s="10"/>
      <c r="B74" s="4" t="s">
        <v>14</v>
      </c>
      <c r="C74" s="2">
        <v>226</v>
      </c>
      <c r="D74" s="2">
        <v>148</v>
      </c>
      <c r="E74" s="2">
        <v>162</v>
      </c>
      <c r="F74" s="2">
        <v>148</v>
      </c>
      <c r="G74" s="2">
        <v>137</v>
      </c>
      <c r="H74" s="2">
        <v>115</v>
      </c>
      <c r="I74" s="2">
        <v>936</v>
      </c>
    </row>
    <row r="75" spans="1:9" x14ac:dyDescent="0.2">
      <c r="A75" s="8" t="s">
        <v>18</v>
      </c>
      <c r="B75" s="4" t="s">
        <v>10</v>
      </c>
      <c r="C75" s="2">
        <v>229</v>
      </c>
      <c r="D75" s="2">
        <v>123</v>
      </c>
      <c r="E75" s="2">
        <v>156</v>
      </c>
      <c r="F75" s="2">
        <v>123</v>
      </c>
      <c r="G75" s="2">
        <v>141</v>
      </c>
      <c r="H75" s="2">
        <v>110</v>
      </c>
      <c r="I75" s="2">
        <v>882</v>
      </c>
    </row>
    <row r="76" spans="1:9" x14ac:dyDescent="0.2">
      <c r="A76" s="9"/>
      <c r="B76" s="4" t="s">
        <v>11</v>
      </c>
      <c r="C76" s="2">
        <v>29</v>
      </c>
      <c r="D76" s="2">
        <v>10</v>
      </c>
      <c r="E76" s="2">
        <v>17</v>
      </c>
      <c r="F76" s="2">
        <v>23</v>
      </c>
      <c r="G76" s="2">
        <v>15</v>
      </c>
      <c r="H76" s="2">
        <v>11</v>
      </c>
      <c r="I76" s="2">
        <v>105</v>
      </c>
    </row>
    <row r="77" spans="1:9" x14ac:dyDescent="0.2">
      <c r="A77" s="9"/>
      <c r="B77" s="4" t="s">
        <v>12</v>
      </c>
      <c r="C77" s="2">
        <v>200</v>
      </c>
      <c r="D77" s="2">
        <v>113</v>
      </c>
      <c r="E77" s="2">
        <v>139</v>
      </c>
      <c r="F77" s="2">
        <v>100</v>
      </c>
      <c r="G77" s="2">
        <v>126</v>
      </c>
      <c r="H77" s="2">
        <v>99</v>
      </c>
      <c r="I77" s="2">
        <v>777</v>
      </c>
    </row>
    <row r="78" spans="1:9" x14ac:dyDescent="0.2">
      <c r="A78" s="9"/>
      <c r="B78" s="4" t="s">
        <v>13</v>
      </c>
      <c r="C78" s="2">
        <v>9</v>
      </c>
      <c r="D78" s="2">
        <v>1</v>
      </c>
      <c r="E78" s="2">
        <v>3</v>
      </c>
      <c r="F78" s="2">
        <v>5</v>
      </c>
      <c r="G78" s="2">
        <v>3</v>
      </c>
      <c r="H78" s="2">
        <v>3</v>
      </c>
      <c r="I78" s="2">
        <v>24</v>
      </c>
    </row>
    <row r="79" spans="1:9" x14ac:dyDescent="0.2">
      <c r="A79" s="10"/>
      <c r="B79" s="4" t="s">
        <v>14</v>
      </c>
      <c r="C79" s="2">
        <v>238</v>
      </c>
      <c r="D79" s="2">
        <v>124</v>
      </c>
      <c r="E79" s="2">
        <v>159</v>
      </c>
      <c r="F79" s="2">
        <v>128</v>
      </c>
      <c r="G79" s="2">
        <v>144</v>
      </c>
      <c r="H79" s="2">
        <v>113</v>
      </c>
      <c r="I79" s="2">
        <v>906</v>
      </c>
    </row>
    <row r="80" spans="1:9" x14ac:dyDescent="0.2">
      <c r="A80" s="8" t="s">
        <v>19</v>
      </c>
      <c r="B80" s="4" t="s">
        <v>10</v>
      </c>
      <c r="C80" s="2">
        <v>212</v>
      </c>
      <c r="D80" s="2">
        <v>133</v>
      </c>
      <c r="E80" s="2">
        <v>142</v>
      </c>
      <c r="F80" s="2">
        <v>143</v>
      </c>
      <c r="G80" s="2">
        <v>125</v>
      </c>
      <c r="H80" s="2">
        <v>114</v>
      </c>
      <c r="I80" s="2">
        <v>869</v>
      </c>
    </row>
    <row r="81" spans="1:9" x14ac:dyDescent="0.2">
      <c r="A81" s="9"/>
      <c r="B81" s="4" t="s">
        <v>11</v>
      </c>
      <c r="C81" s="2">
        <v>30</v>
      </c>
      <c r="D81" s="2">
        <v>15</v>
      </c>
      <c r="E81" s="2">
        <v>24</v>
      </c>
      <c r="F81" s="2">
        <v>20</v>
      </c>
      <c r="G81" s="2">
        <v>12</v>
      </c>
      <c r="H81" s="2">
        <v>12</v>
      </c>
      <c r="I81" s="2">
        <v>113</v>
      </c>
    </row>
    <row r="82" spans="1:9" x14ac:dyDescent="0.2">
      <c r="A82" s="9"/>
      <c r="B82" s="4" t="s">
        <v>12</v>
      </c>
      <c r="C82" s="2">
        <v>182</v>
      </c>
      <c r="D82" s="2">
        <v>118</v>
      </c>
      <c r="E82" s="2">
        <v>118</v>
      </c>
      <c r="F82" s="2">
        <v>123</v>
      </c>
      <c r="G82" s="2">
        <v>113</v>
      </c>
      <c r="H82" s="2">
        <v>102</v>
      </c>
      <c r="I82" s="2">
        <v>756</v>
      </c>
    </row>
    <row r="83" spans="1:9" x14ac:dyDescent="0.2">
      <c r="A83" s="9"/>
      <c r="B83" s="4" t="s">
        <v>13</v>
      </c>
      <c r="C83" s="2">
        <v>5</v>
      </c>
      <c r="D83" s="2">
        <v>0</v>
      </c>
      <c r="E83" s="2">
        <v>3</v>
      </c>
      <c r="F83" s="2">
        <v>5</v>
      </c>
      <c r="G83" s="2">
        <v>3</v>
      </c>
      <c r="H83" s="2">
        <v>3</v>
      </c>
      <c r="I83" s="2">
        <v>19</v>
      </c>
    </row>
    <row r="84" spans="1:9" x14ac:dyDescent="0.2">
      <c r="A84" s="10"/>
      <c r="B84" s="4" t="s">
        <v>14</v>
      </c>
      <c r="C84" s="2">
        <v>217</v>
      </c>
      <c r="D84" s="2">
        <v>133</v>
      </c>
      <c r="E84" s="2">
        <v>145</v>
      </c>
      <c r="F84" s="2">
        <v>148</v>
      </c>
      <c r="G84" s="2">
        <v>128</v>
      </c>
      <c r="H84" s="2">
        <v>117</v>
      </c>
      <c r="I84" s="2">
        <v>888</v>
      </c>
    </row>
    <row r="85" spans="1:9" x14ac:dyDescent="0.2">
      <c r="A85" s="8" t="s">
        <v>20</v>
      </c>
      <c r="B85" s="4" t="s">
        <v>10</v>
      </c>
      <c r="C85" s="2">
        <v>186</v>
      </c>
      <c r="D85" s="2">
        <v>107</v>
      </c>
      <c r="E85" s="2">
        <v>135</v>
      </c>
      <c r="F85" s="2">
        <v>132</v>
      </c>
      <c r="G85" s="2">
        <v>124</v>
      </c>
      <c r="H85" s="2">
        <v>94</v>
      </c>
      <c r="I85" s="2">
        <v>778</v>
      </c>
    </row>
    <row r="86" spans="1:9" x14ac:dyDescent="0.2">
      <c r="A86" s="9"/>
      <c r="B86" s="4" t="s">
        <v>11</v>
      </c>
      <c r="C86" s="2">
        <v>28</v>
      </c>
      <c r="D86" s="2">
        <v>9</v>
      </c>
      <c r="E86" s="2">
        <v>18</v>
      </c>
      <c r="F86" s="2">
        <v>22</v>
      </c>
      <c r="G86" s="2">
        <v>15</v>
      </c>
      <c r="H86" s="2">
        <v>8</v>
      </c>
      <c r="I86" s="2">
        <v>100</v>
      </c>
    </row>
    <row r="87" spans="1:9" x14ac:dyDescent="0.2">
      <c r="A87" s="9"/>
      <c r="B87" s="4" t="s">
        <v>12</v>
      </c>
      <c r="C87" s="2">
        <v>158</v>
      </c>
      <c r="D87" s="2">
        <v>98</v>
      </c>
      <c r="E87" s="2">
        <v>117</v>
      </c>
      <c r="F87" s="2">
        <v>110</v>
      </c>
      <c r="G87" s="2">
        <v>109</v>
      </c>
      <c r="H87" s="2">
        <v>86</v>
      </c>
      <c r="I87" s="2">
        <v>678</v>
      </c>
    </row>
    <row r="88" spans="1:9" x14ac:dyDescent="0.2">
      <c r="A88" s="9"/>
      <c r="B88" s="4" t="s">
        <v>13</v>
      </c>
      <c r="C88" s="2">
        <v>5</v>
      </c>
      <c r="D88" s="2">
        <v>0</v>
      </c>
      <c r="E88" s="2">
        <v>4</v>
      </c>
      <c r="F88" s="2">
        <v>6</v>
      </c>
      <c r="G88" s="2">
        <v>2</v>
      </c>
      <c r="H88" s="2">
        <v>3</v>
      </c>
      <c r="I88" s="2">
        <v>20</v>
      </c>
    </row>
    <row r="89" spans="1:9" x14ac:dyDescent="0.2">
      <c r="A89" s="10"/>
      <c r="B89" s="4" t="s">
        <v>14</v>
      </c>
      <c r="C89" s="2">
        <v>191</v>
      </c>
      <c r="D89" s="2">
        <v>107</v>
      </c>
      <c r="E89" s="2">
        <v>139</v>
      </c>
      <c r="F89" s="2">
        <v>138</v>
      </c>
      <c r="G89" s="2">
        <v>126</v>
      </c>
      <c r="H89" s="2">
        <v>97</v>
      </c>
      <c r="I89" s="2">
        <v>798</v>
      </c>
    </row>
    <row r="90" spans="1:9" x14ac:dyDescent="0.2">
      <c r="A90" s="8" t="s">
        <v>21</v>
      </c>
      <c r="B90" s="4" t="s">
        <v>10</v>
      </c>
      <c r="C90" s="2">
        <v>152</v>
      </c>
      <c r="D90" s="2">
        <v>116</v>
      </c>
      <c r="E90" s="2">
        <v>144</v>
      </c>
      <c r="F90" s="2">
        <v>140</v>
      </c>
      <c r="G90" s="2">
        <v>119</v>
      </c>
      <c r="H90" s="2">
        <v>92</v>
      </c>
      <c r="I90" s="2">
        <v>763</v>
      </c>
    </row>
    <row r="91" spans="1:9" x14ac:dyDescent="0.2">
      <c r="A91" s="9"/>
      <c r="B91" s="4" t="s">
        <v>11</v>
      </c>
      <c r="C91" s="2">
        <v>25</v>
      </c>
      <c r="D91" s="2">
        <v>13</v>
      </c>
      <c r="E91" s="2">
        <v>16</v>
      </c>
      <c r="F91" s="2">
        <v>18</v>
      </c>
      <c r="G91" s="2">
        <v>14</v>
      </c>
      <c r="H91" s="2">
        <v>7</v>
      </c>
      <c r="I91" s="2">
        <v>93</v>
      </c>
    </row>
    <row r="92" spans="1:9" x14ac:dyDescent="0.2">
      <c r="A92" s="9"/>
      <c r="B92" s="4" t="s">
        <v>12</v>
      </c>
      <c r="C92" s="2">
        <v>127</v>
      </c>
      <c r="D92" s="2">
        <v>103</v>
      </c>
      <c r="E92" s="2">
        <v>128</v>
      </c>
      <c r="F92" s="2">
        <v>122</v>
      </c>
      <c r="G92" s="2">
        <v>105</v>
      </c>
      <c r="H92" s="2">
        <v>85</v>
      </c>
      <c r="I92" s="2">
        <v>670</v>
      </c>
    </row>
    <row r="93" spans="1:9" x14ac:dyDescent="0.2">
      <c r="A93" s="9"/>
      <c r="B93" s="4" t="s">
        <v>13</v>
      </c>
      <c r="C93" s="2">
        <v>5</v>
      </c>
      <c r="D93" s="2">
        <v>1</v>
      </c>
      <c r="E93" s="2">
        <v>3</v>
      </c>
      <c r="F93" s="2">
        <v>7</v>
      </c>
      <c r="G93" s="2">
        <v>1</v>
      </c>
      <c r="H93" s="2">
        <v>1</v>
      </c>
      <c r="I93" s="2">
        <v>18</v>
      </c>
    </row>
    <row r="94" spans="1:9" x14ac:dyDescent="0.2">
      <c r="A94" s="10"/>
      <c r="B94" s="4" t="s">
        <v>14</v>
      </c>
      <c r="C94" s="2">
        <v>157</v>
      </c>
      <c r="D94" s="2">
        <v>117</v>
      </c>
      <c r="E94" s="2">
        <v>147</v>
      </c>
      <c r="F94" s="2">
        <v>147</v>
      </c>
      <c r="G94" s="2">
        <v>120</v>
      </c>
      <c r="H94" s="2">
        <v>93</v>
      </c>
      <c r="I94" s="2">
        <v>781</v>
      </c>
    </row>
    <row r="95" spans="1:9" x14ac:dyDescent="0.2">
      <c r="A95" s="8" t="s">
        <v>22</v>
      </c>
      <c r="B95" s="4" t="s">
        <v>10</v>
      </c>
      <c r="C95" s="2">
        <v>135</v>
      </c>
      <c r="D95" s="2">
        <v>124</v>
      </c>
      <c r="E95" s="2">
        <v>134</v>
      </c>
      <c r="F95" s="2">
        <v>128</v>
      </c>
      <c r="G95" s="2">
        <v>127</v>
      </c>
      <c r="H95" s="2">
        <v>85</v>
      </c>
      <c r="I95" s="2">
        <v>733</v>
      </c>
    </row>
    <row r="96" spans="1:9" x14ac:dyDescent="0.2">
      <c r="A96" s="9"/>
      <c r="B96" s="4" t="s">
        <v>11</v>
      </c>
      <c r="C96" s="2">
        <v>14</v>
      </c>
      <c r="D96" s="2">
        <v>9</v>
      </c>
      <c r="E96" s="2">
        <v>19</v>
      </c>
      <c r="F96" s="2">
        <v>16</v>
      </c>
      <c r="G96" s="2">
        <v>11</v>
      </c>
      <c r="H96" s="2">
        <v>6</v>
      </c>
      <c r="I96" s="2">
        <v>75</v>
      </c>
    </row>
    <row r="97" spans="1:9" x14ac:dyDescent="0.2">
      <c r="A97" s="9"/>
      <c r="B97" s="4" t="s">
        <v>12</v>
      </c>
      <c r="C97" s="2">
        <v>121</v>
      </c>
      <c r="D97" s="2">
        <v>115</v>
      </c>
      <c r="E97" s="2">
        <v>115</v>
      </c>
      <c r="F97" s="2">
        <v>112</v>
      </c>
      <c r="G97" s="2">
        <v>116</v>
      </c>
      <c r="H97" s="2">
        <v>79</v>
      </c>
      <c r="I97" s="2">
        <v>658</v>
      </c>
    </row>
    <row r="98" spans="1:9" x14ac:dyDescent="0.2">
      <c r="A98" s="9"/>
      <c r="B98" s="4" t="s">
        <v>13</v>
      </c>
      <c r="C98" s="2">
        <v>4</v>
      </c>
      <c r="D98" s="2">
        <v>1</v>
      </c>
      <c r="E98" s="2">
        <v>3</v>
      </c>
      <c r="F98" s="2">
        <v>6</v>
      </c>
      <c r="G98" s="2">
        <v>3</v>
      </c>
      <c r="H98" s="2">
        <v>20</v>
      </c>
      <c r="I98" s="2">
        <v>18</v>
      </c>
    </row>
    <row r="99" spans="1:9" x14ac:dyDescent="0.2">
      <c r="A99" s="10"/>
      <c r="B99" s="4" t="s">
        <v>14</v>
      </c>
      <c r="C99" s="2">
        <v>139</v>
      </c>
      <c r="D99" s="2">
        <v>125</v>
      </c>
      <c r="E99" s="2">
        <v>137</v>
      </c>
      <c r="F99" s="2">
        <v>134</v>
      </c>
      <c r="G99" s="2">
        <v>130</v>
      </c>
      <c r="H99" s="2">
        <v>86</v>
      </c>
      <c r="I99" s="2">
        <v>751</v>
      </c>
    </row>
    <row r="100" spans="1:9" x14ac:dyDescent="0.2">
      <c r="A100" s="8" t="s">
        <v>23</v>
      </c>
      <c r="B100" s="4" t="s">
        <v>10</v>
      </c>
      <c r="C100" s="2">
        <v>89</v>
      </c>
      <c r="D100" s="2">
        <v>157</v>
      </c>
      <c r="E100" s="2">
        <v>136</v>
      </c>
      <c r="F100" s="2">
        <v>135</v>
      </c>
      <c r="G100" s="2">
        <v>139</v>
      </c>
      <c r="H100" s="2">
        <v>69</v>
      </c>
      <c r="I100" s="2">
        <v>725</v>
      </c>
    </row>
    <row r="101" spans="1:9" x14ac:dyDescent="0.2">
      <c r="A101" s="9"/>
      <c r="B101" s="4" t="s">
        <v>11</v>
      </c>
      <c r="C101" s="2">
        <v>9</v>
      </c>
      <c r="D101" s="2">
        <v>19</v>
      </c>
      <c r="E101" s="2">
        <v>16</v>
      </c>
      <c r="F101" s="2">
        <v>21</v>
      </c>
      <c r="G101" s="2">
        <v>12</v>
      </c>
      <c r="H101" s="2">
        <v>10</v>
      </c>
      <c r="I101" s="2">
        <v>87</v>
      </c>
    </row>
    <row r="102" spans="1:9" x14ac:dyDescent="0.2">
      <c r="A102" s="9"/>
      <c r="B102" s="4" t="s">
        <v>12</v>
      </c>
      <c r="C102" s="2">
        <v>80</v>
      </c>
      <c r="D102" s="2">
        <v>138</v>
      </c>
      <c r="E102" s="2">
        <v>120</v>
      </c>
      <c r="F102" s="2">
        <v>114</v>
      </c>
      <c r="G102" s="2">
        <v>127</v>
      </c>
      <c r="H102" s="2">
        <v>59</v>
      </c>
      <c r="I102" s="2">
        <v>638</v>
      </c>
    </row>
    <row r="103" spans="1:9" x14ac:dyDescent="0.2">
      <c r="A103" s="9"/>
      <c r="B103" s="4" t="s">
        <v>13</v>
      </c>
      <c r="C103" s="2">
        <v>3</v>
      </c>
      <c r="D103" s="2">
        <v>3</v>
      </c>
      <c r="E103" s="2">
        <v>5</v>
      </c>
      <c r="F103" s="2">
        <v>4</v>
      </c>
      <c r="G103" s="2">
        <v>3</v>
      </c>
      <c r="H103" s="2">
        <v>1</v>
      </c>
      <c r="I103" s="2">
        <v>19</v>
      </c>
    </row>
    <row r="104" spans="1:9" x14ac:dyDescent="0.2">
      <c r="A104" s="10"/>
      <c r="B104" s="4" t="s">
        <v>14</v>
      </c>
      <c r="C104" s="2">
        <v>92</v>
      </c>
      <c r="D104" s="2">
        <v>160</v>
      </c>
      <c r="E104" s="2">
        <v>141</v>
      </c>
      <c r="F104" s="2">
        <v>139</v>
      </c>
      <c r="G104" s="2">
        <v>142</v>
      </c>
      <c r="H104" s="2">
        <v>70</v>
      </c>
      <c r="I104" s="2">
        <v>744</v>
      </c>
    </row>
    <row r="105" spans="1:9" x14ac:dyDescent="0.2">
      <c r="A105" s="8" t="s">
        <v>24</v>
      </c>
      <c r="B105" s="4" t="s">
        <v>10</v>
      </c>
      <c r="C105" s="2">
        <v>80</v>
      </c>
      <c r="D105" s="2">
        <v>149</v>
      </c>
      <c r="E105" s="2">
        <v>135</v>
      </c>
      <c r="F105" s="2">
        <v>121</v>
      </c>
      <c r="G105" s="2">
        <v>166</v>
      </c>
      <c r="H105" s="2">
        <v>46</v>
      </c>
      <c r="I105" s="2">
        <v>697</v>
      </c>
    </row>
    <row r="106" spans="1:9" x14ac:dyDescent="0.2">
      <c r="A106" s="9"/>
      <c r="B106" s="4" t="s">
        <v>11</v>
      </c>
      <c r="C106" s="2">
        <v>8</v>
      </c>
      <c r="D106" s="2">
        <v>22</v>
      </c>
      <c r="E106" s="2">
        <v>18</v>
      </c>
      <c r="F106" s="2">
        <v>19</v>
      </c>
      <c r="G106" s="2">
        <v>13</v>
      </c>
      <c r="H106" s="2">
        <v>11</v>
      </c>
      <c r="I106" s="2">
        <v>91</v>
      </c>
    </row>
    <row r="107" spans="1:9" x14ac:dyDescent="0.2">
      <c r="A107" s="9"/>
      <c r="B107" s="4" t="s">
        <v>12</v>
      </c>
      <c r="C107" s="2">
        <v>72</v>
      </c>
      <c r="D107" s="2">
        <v>127</v>
      </c>
      <c r="E107" s="2">
        <v>117</v>
      </c>
      <c r="F107" s="2">
        <v>102</v>
      </c>
      <c r="G107" s="2">
        <v>153</v>
      </c>
      <c r="H107" s="2">
        <v>35</v>
      </c>
      <c r="I107" s="2">
        <v>606</v>
      </c>
    </row>
    <row r="108" spans="1:9" x14ac:dyDescent="0.2">
      <c r="A108" s="9"/>
      <c r="B108" s="4" t="s">
        <v>13</v>
      </c>
      <c r="C108" s="2">
        <v>1</v>
      </c>
      <c r="D108" s="2">
        <v>5</v>
      </c>
      <c r="E108" s="2">
        <v>6</v>
      </c>
      <c r="F108" s="2">
        <v>4</v>
      </c>
      <c r="G108" s="2">
        <v>3</v>
      </c>
      <c r="H108" s="2">
        <v>1</v>
      </c>
      <c r="I108" s="2">
        <v>20</v>
      </c>
    </row>
    <row r="109" spans="1:9" x14ac:dyDescent="0.2">
      <c r="A109" s="10"/>
      <c r="B109" s="4" t="s">
        <v>14</v>
      </c>
      <c r="C109" s="2">
        <v>81</v>
      </c>
      <c r="D109" s="2">
        <v>154</v>
      </c>
      <c r="E109" s="2">
        <v>141</v>
      </c>
      <c r="F109" s="2">
        <v>125</v>
      </c>
      <c r="G109" s="2">
        <v>169</v>
      </c>
      <c r="H109" s="2">
        <v>47</v>
      </c>
      <c r="I109" s="2">
        <v>717</v>
      </c>
    </row>
    <row r="110" spans="1:9" x14ac:dyDescent="0.2">
      <c r="A110" s="8" t="s">
        <v>25</v>
      </c>
      <c r="B110" s="4" t="s">
        <v>10</v>
      </c>
      <c r="C110" s="2">
        <v>63</v>
      </c>
      <c r="D110" s="2">
        <v>153</v>
      </c>
      <c r="E110" s="2">
        <v>122</v>
      </c>
      <c r="F110" s="2">
        <v>125</v>
      </c>
      <c r="G110" s="2">
        <v>155</v>
      </c>
      <c r="H110" s="2">
        <v>51</v>
      </c>
      <c r="I110" s="2">
        <v>669</v>
      </c>
    </row>
    <row r="111" spans="1:9" x14ac:dyDescent="0.2">
      <c r="A111" s="9"/>
      <c r="B111" s="4" t="s">
        <v>11</v>
      </c>
      <c r="C111" s="2">
        <v>8</v>
      </c>
      <c r="D111" s="2">
        <v>24</v>
      </c>
      <c r="E111" s="2">
        <v>18</v>
      </c>
      <c r="F111" s="2">
        <v>18</v>
      </c>
      <c r="G111" s="2">
        <v>19</v>
      </c>
      <c r="H111" s="2">
        <v>6</v>
      </c>
      <c r="I111" s="2">
        <v>93</v>
      </c>
    </row>
    <row r="112" spans="1:9" x14ac:dyDescent="0.2">
      <c r="A112" s="9"/>
      <c r="B112" s="4" t="s">
        <v>12</v>
      </c>
      <c r="C112" s="2">
        <v>55</v>
      </c>
      <c r="D112" s="2">
        <v>129</v>
      </c>
      <c r="E112" s="2">
        <v>104</v>
      </c>
      <c r="F112" s="2">
        <v>107</v>
      </c>
      <c r="G112" s="2">
        <v>136</v>
      </c>
      <c r="H112" s="2">
        <v>45</v>
      </c>
      <c r="I112" s="2">
        <v>576</v>
      </c>
    </row>
    <row r="113" spans="1:9" x14ac:dyDescent="0.2">
      <c r="A113" s="9"/>
      <c r="B113" s="4" t="s">
        <v>13</v>
      </c>
      <c r="C113" s="2">
        <v>0</v>
      </c>
      <c r="D113" s="2">
        <v>10</v>
      </c>
      <c r="E113" s="2">
        <v>4</v>
      </c>
      <c r="F113" s="2">
        <v>4</v>
      </c>
      <c r="G113" s="2">
        <v>5</v>
      </c>
      <c r="H113" s="2">
        <v>0</v>
      </c>
      <c r="I113" s="2">
        <v>23</v>
      </c>
    </row>
    <row r="114" spans="1:9" x14ac:dyDescent="0.2">
      <c r="A114" s="10"/>
      <c r="B114" s="4" t="s">
        <v>14</v>
      </c>
      <c r="C114" s="2">
        <v>63</v>
      </c>
      <c r="D114" s="2">
        <v>163</v>
      </c>
      <c r="E114" s="2">
        <v>126</v>
      </c>
      <c r="F114" s="2">
        <v>129</v>
      </c>
      <c r="G114" s="2">
        <v>160</v>
      </c>
      <c r="H114" s="2">
        <v>51</v>
      </c>
      <c r="I114" s="2">
        <v>692</v>
      </c>
    </row>
    <row r="115" spans="1:9" x14ac:dyDescent="0.2">
      <c r="A115" t="s">
        <v>40</v>
      </c>
    </row>
  </sheetData>
  <mergeCells count="24">
    <mergeCell ref="A3:I3"/>
    <mergeCell ref="A4:B4"/>
    <mergeCell ref="A55:A59"/>
    <mergeCell ref="A90:A94"/>
    <mergeCell ref="A80:A84"/>
    <mergeCell ref="A75:A79"/>
    <mergeCell ref="A70:A74"/>
    <mergeCell ref="A65:A69"/>
    <mergeCell ref="A60:A64"/>
    <mergeCell ref="A50:A54"/>
    <mergeCell ref="A45:A49"/>
    <mergeCell ref="A40:A44"/>
    <mergeCell ref="A35:A39"/>
    <mergeCell ref="A30:A34"/>
    <mergeCell ref="A25:A29"/>
    <mergeCell ref="A20:A24"/>
    <mergeCell ref="A5:A9"/>
    <mergeCell ref="A10:A14"/>
    <mergeCell ref="A15:A19"/>
    <mergeCell ref="A110:A114"/>
    <mergeCell ref="A105:A109"/>
    <mergeCell ref="A100:A104"/>
    <mergeCell ref="A95:A99"/>
    <mergeCell ref="A85:A8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川上　美保</cp:lastModifiedBy>
  <cp:lastPrinted>2026-03-09T09:09:57Z</cp:lastPrinted>
  <dcterms:created xsi:type="dcterms:W3CDTF">2016-07-29T02:25:29Z</dcterms:created>
  <dcterms:modified xsi:type="dcterms:W3CDTF">2026-03-10T07:10:21Z</dcterms:modified>
</cp:coreProperties>
</file>