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ayame\@共通\HP オープンデータ\"/>
    </mc:Choice>
  </mc:AlternateContent>
  <xr:revisionPtr revIDLastSave="0" documentId="13_ncr:1_{9EE87427-D49E-4960-B454-8D27BC37CF1F}"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1" l="1"/>
  <c r="B8" i="1"/>
  <c r="B9" i="1" l="1"/>
  <c r="B7" i="1" l="1"/>
  <c r="B18" i="1" l="1"/>
  <c r="B19" i="1"/>
  <c r="B13" i="1"/>
  <c r="B14" i="1"/>
  <c r="B15" i="1"/>
  <c r="B16" i="1"/>
  <c r="B17" i="1"/>
  <c r="B10" i="1"/>
  <c r="B11" i="1"/>
  <c r="B12" i="1"/>
</calcChain>
</file>

<file path=xl/sharedStrings.xml><?xml version="1.0" encoding="utf-8"?>
<sst xmlns="http://schemas.openxmlformats.org/spreadsheetml/2006/main" count="246" uniqueCount="89">
  <si>
    <t>単位：人</t>
  </si>
  <si>
    <t>年度</t>
  </si>
  <si>
    <t>総数</t>
  </si>
  <si>
    <t>3種混合</t>
  </si>
  <si>
    <t>生ポリオ</t>
  </si>
  <si>
    <t>不活化</t>
  </si>
  <si>
    <t>4種混合</t>
  </si>
  <si>
    <t>風疹</t>
  </si>
  <si>
    <t>麻疹</t>
  </si>
  <si>
    <t>ＭＲ</t>
  </si>
  <si>
    <t>日本脳炎</t>
  </si>
  <si>
    <t>2種混合</t>
  </si>
  <si>
    <t>ツベル</t>
  </si>
  <si>
    <t>BCG</t>
  </si>
  <si>
    <t>子宮</t>
  </si>
  <si>
    <t>ヒブ</t>
  </si>
  <si>
    <t>小児用</t>
  </si>
  <si>
    <t>高齢者</t>
  </si>
  <si>
    <t>水痘</t>
  </si>
  <si>
    <t>ポリオ</t>
  </si>
  <si>
    <t>クリン</t>
  </si>
  <si>
    <t>頸がん</t>
  </si>
  <si>
    <t>肺炎球菌</t>
  </si>
  <si>
    <t>平成26年</t>
  </si>
  <si>
    <t>－</t>
  </si>
  <si>
    <t>平成25年</t>
  </si>
  <si>
    <t>平成24年</t>
  </si>
  <si>
    <t>平成23年</t>
  </si>
  <si>
    <t>平成22年</t>
  </si>
  <si>
    <t>平成21年</t>
  </si>
  <si>
    <t>平成20年</t>
  </si>
  <si>
    <t>平成18年</t>
  </si>
  <si>
    <t>平成17年</t>
  </si>
  <si>
    <t>平成16年</t>
  </si>
  <si>
    <t>平成15年</t>
  </si>
  <si>
    <t>平成14年</t>
  </si>
  <si>
    <t>平成13年</t>
  </si>
  <si>
    <t>平成12年</t>
  </si>
  <si>
    <t>平成11年</t>
  </si>
  <si>
    <t>平成10年</t>
  </si>
  <si>
    <t>平成9年</t>
  </si>
  <si>
    <t>平成8年</t>
  </si>
  <si>
    <t>平成7年</t>
  </si>
  <si>
    <t>平成6年</t>
  </si>
  <si>
    <t>平成5年</t>
  </si>
  <si>
    <t>平成4年</t>
  </si>
  <si>
    <t>平成3年</t>
  </si>
  <si>
    <t>平成2年</t>
  </si>
  <si>
    <t>平成元年</t>
  </si>
  <si>
    <t>資料：健康福祉課健康づくり担当（保健センター）</t>
  </si>
  <si>
    <t>※平成15年より小・中学校のツベルクリン・BCGは廃止。</t>
  </si>
  <si>
    <t>11-４　予防接種状況</t>
    <phoneticPr fontId="2"/>
  </si>
  <si>
    <t>平成27年</t>
    <phoneticPr fontId="2"/>
  </si>
  <si>
    <t>B型肝炎</t>
    <rPh sb="1" eb="2">
      <t>ガタ</t>
    </rPh>
    <rPh sb="2" eb="4">
      <t>カンエン</t>
    </rPh>
    <phoneticPr fontId="2"/>
  </si>
  <si>
    <t>-</t>
    <phoneticPr fontId="2"/>
  </si>
  <si>
    <t>成人MR（任意）</t>
    <rPh sb="0" eb="2">
      <t>セイジン</t>
    </rPh>
    <rPh sb="5" eb="7">
      <t>ニンイ</t>
    </rPh>
    <phoneticPr fontId="2"/>
  </si>
  <si>
    <t>成人風しん　　　（任意）</t>
    <rPh sb="0" eb="2">
      <t>セイジン</t>
    </rPh>
    <rPh sb="2" eb="3">
      <t>カゼ</t>
    </rPh>
    <rPh sb="9" eb="11">
      <t>ニンイ</t>
    </rPh>
    <phoneticPr fontId="2"/>
  </si>
  <si>
    <t>平成30年</t>
    <phoneticPr fontId="2"/>
  </si>
  <si>
    <t>平成28年</t>
    <phoneticPr fontId="2"/>
  </si>
  <si>
    <t>平成29年</t>
    <phoneticPr fontId="2"/>
  </si>
  <si>
    <t>-</t>
    <phoneticPr fontId="2"/>
  </si>
  <si>
    <t>ｲﾝﾌﾙｴﾝｻﾞ</t>
    <phoneticPr fontId="2"/>
  </si>
  <si>
    <t>-</t>
    <phoneticPr fontId="2"/>
  </si>
  <si>
    <t>－</t>
    <phoneticPr fontId="2"/>
  </si>
  <si>
    <t>－</t>
    <phoneticPr fontId="2"/>
  </si>
  <si>
    <t>令和元年</t>
    <rPh sb="0" eb="2">
      <t>レイワ</t>
    </rPh>
    <rPh sb="2" eb="4">
      <t>ガンネン</t>
    </rPh>
    <phoneticPr fontId="2"/>
  </si>
  <si>
    <t>令和2年</t>
    <rPh sb="0" eb="2">
      <t>レイワ</t>
    </rPh>
    <rPh sb="3" eb="4">
      <t>ネン</t>
    </rPh>
    <phoneticPr fontId="2"/>
  </si>
  <si>
    <t>-</t>
    <phoneticPr fontId="2"/>
  </si>
  <si>
    <t>-</t>
    <phoneticPr fontId="2"/>
  </si>
  <si>
    <t>ロタ</t>
    <phoneticPr fontId="2"/>
  </si>
  <si>
    <t>（任意）</t>
    <rPh sb="1" eb="3">
      <t>ニンイ</t>
    </rPh>
    <phoneticPr fontId="2"/>
  </si>
  <si>
    <t>令和5年</t>
    <rPh sb="0" eb="2">
      <t>レイワ</t>
    </rPh>
    <rPh sb="3" eb="4">
      <t>ネン</t>
    </rPh>
    <phoneticPr fontId="2"/>
  </si>
  <si>
    <t>令和4年</t>
    <rPh sb="0" eb="2">
      <t>レイワ</t>
    </rPh>
    <rPh sb="3" eb="4">
      <t>ネン</t>
    </rPh>
    <phoneticPr fontId="2"/>
  </si>
  <si>
    <t>おたふくかぜ</t>
    <phoneticPr fontId="2"/>
  </si>
  <si>
    <t>令和3年</t>
    <rPh sb="0" eb="2">
      <t>レイワ</t>
    </rPh>
    <rPh sb="3" eb="4">
      <t>ネン</t>
    </rPh>
    <phoneticPr fontId="2"/>
  </si>
  <si>
    <t>※令和５年度よりおたふくかぜの予防接種の一部費用助成開始</t>
    <rPh sb="1" eb="3">
      <t>レイワ</t>
    </rPh>
    <rPh sb="4" eb="6">
      <t>ネンド</t>
    </rPh>
    <rPh sb="15" eb="19">
      <t>ヨボウセッシュ</t>
    </rPh>
    <rPh sb="20" eb="22">
      <t>イチブ</t>
    </rPh>
    <rPh sb="22" eb="24">
      <t>ヒヨウ</t>
    </rPh>
    <rPh sb="24" eb="28">
      <t>ジョセイカイシ</t>
    </rPh>
    <phoneticPr fontId="2"/>
  </si>
  <si>
    <t>令和6年</t>
    <rPh sb="0" eb="2">
      <t>レイワ</t>
    </rPh>
    <rPh sb="3" eb="4">
      <t>ネン</t>
    </rPh>
    <phoneticPr fontId="2"/>
  </si>
  <si>
    <t>5種混合</t>
    <rPh sb="1" eb="2">
      <t>シュ</t>
    </rPh>
    <rPh sb="2" eb="4">
      <t>コンゴウ</t>
    </rPh>
    <phoneticPr fontId="2"/>
  </si>
  <si>
    <t>※令和６年度より帯状疱疹及び新型コロナウイルス感染症の予防接種の一部費用助成開始</t>
    <rPh sb="1" eb="3">
      <t>レイワ</t>
    </rPh>
    <rPh sb="4" eb="6">
      <t>ネンド</t>
    </rPh>
    <rPh sb="8" eb="12">
      <t>タイジョウホウシン</t>
    </rPh>
    <rPh sb="12" eb="13">
      <t>オヨ</t>
    </rPh>
    <rPh sb="14" eb="16">
      <t>シンガタ</t>
    </rPh>
    <rPh sb="23" eb="26">
      <t>カンセンショウ</t>
    </rPh>
    <rPh sb="27" eb="29">
      <t>ヨボウ</t>
    </rPh>
    <rPh sb="29" eb="31">
      <t>セッシュ</t>
    </rPh>
    <rPh sb="32" eb="34">
      <t>イチブ</t>
    </rPh>
    <rPh sb="34" eb="36">
      <t>ヒヨウ</t>
    </rPh>
    <rPh sb="36" eb="38">
      <t>ジョセイ</t>
    </rPh>
    <rPh sb="38" eb="40">
      <t>カイシ</t>
    </rPh>
    <phoneticPr fontId="2"/>
  </si>
  <si>
    <t>帯状疱疹（生）</t>
    <rPh sb="0" eb="4">
      <t>タイジョウホウシン</t>
    </rPh>
    <rPh sb="5" eb="6">
      <t>ナマ</t>
    </rPh>
    <phoneticPr fontId="2"/>
  </si>
  <si>
    <t>帯状疱疹
（不活化）</t>
    <rPh sb="0" eb="4">
      <t>タイジョウホウシン</t>
    </rPh>
    <rPh sb="6" eb="9">
      <t>フカツカ</t>
    </rPh>
    <phoneticPr fontId="2"/>
  </si>
  <si>
    <t>新型コロナ（高齢者）</t>
    <rPh sb="0" eb="2">
      <t>シンガタ</t>
    </rPh>
    <rPh sb="6" eb="9">
      <t>コウレイシャ</t>
    </rPh>
    <phoneticPr fontId="2"/>
  </si>
  <si>
    <t>令和7年</t>
    <rPh sb="0" eb="2">
      <t>レイワ</t>
    </rPh>
    <rPh sb="3" eb="4">
      <t>ネン</t>
    </rPh>
    <phoneticPr fontId="2"/>
  </si>
  <si>
    <t>ロタ　　　</t>
    <phoneticPr fontId="2"/>
  </si>
  <si>
    <t>※令和２年よりロタが定期接種となる。</t>
    <rPh sb="1" eb="3">
      <t>レイワ</t>
    </rPh>
    <rPh sb="4" eb="5">
      <t>ネン</t>
    </rPh>
    <rPh sb="10" eb="14">
      <t>テイキセッシュ</t>
    </rPh>
    <phoneticPr fontId="2"/>
  </si>
  <si>
    <t>※高齢者肺炎球菌及び帯状疱疹は定期接種と任意接種の合計数</t>
    <rPh sb="1" eb="4">
      <t>コウレイシャ</t>
    </rPh>
    <rPh sb="4" eb="8">
      <t>ハイエンキュウキン</t>
    </rPh>
    <rPh sb="8" eb="9">
      <t>オヨ</t>
    </rPh>
    <rPh sb="10" eb="14">
      <t>タイジョウホウシン</t>
    </rPh>
    <rPh sb="15" eb="19">
      <t>テイキセッシュ</t>
    </rPh>
    <rPh sb="20" eb="24">
      <t>ニンイセッシュ</t>
    </rPh>
    <rPh sb="25" eb="28">
      <t>ゴウケイスウ</t>
    </rPh>
    <phoneticPr fontId="2"/>
  </si>
  <si>
    <t>単位：件</t>
    <rPh sb="3" eb="4">
      <t>ケン</t>
    </rPh>
    <phoneticPr fontId="2"/>
  </si>
  <si>
    <t>※インフルエンザの接種は、65歳以上の高齢者。</t>
    <phoneticPr fontId="2"/>
  </si>
  <si>
    <t>※平成5年までのインフルエンザ（任意）は幼児から高校生までが対象。</t>
    <rPh sb="16" eb="18">
      <t>ニンイ</t>
    </rPh>
    <rPh sb="20" eb="22">
      <t>ヨウジ</t>
    </rPh>
    <rPh sb="24" eb="27">
      <t>コウコウセイ</t>
    </rPh>
    <rPh sb="30" eb="32">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</si>
</sst>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b/>
      <sz val="11"/>
      <color theme="1"/>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sz val="11"/>
      <color theme="1"/>
      <name val="ＭＳ Ｐゴシック"/>
      <family val="2"/>
      <charset val="128"/>
      <scheme val="minor"/>
    </font>
    <font>
      <b/>
      <sz val="10"/>
      <color theme="1"/>
      <name val="ＭＳ Ｐゴシック"/>
      <family val="3"/>
      <charset val="128"/>
      <scheme val="minor"/>
    </font>
    <font>
      <b/>
      <sz val="9"/>
      <color theme="1"/>
      <name val="ＭＳ Ｐゴシック"/>
      <family val="3"/>
      <charset val="128"/>
      <scheme val="minor"/>
    </font>
    <font>
      <sz val="11"/>
      <color theme="1"/>
      <name val="ＭＳ Ｐゴシック"/>
      <family val="3"/>
      <charset val="128"/>
      <scheme val="minor"/>
    </font>
    <font>
      <b/>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28">
    <xf numFmtId="0" fontId="0" fillId="0" borderId="0" xfId="0">
      <alignment vertical="center"/>
    </xf>
    <xf numFmtId="38" fontId="3" fillId="2" borderId="0" xfId="1" applyFont="1" applyFill="1">
      <alignment vertical="center"/>
    </xf>
    <xf numFmtId="38" fontId="0" fillId="2" borderId="0" xfId="1" applyFont="1" applyFill="1">
      <alignment vertical="center"/>
    </xf>
    <xf numFmtId="38" fontId="0" fillId="2" borderId="4" xfId="1" applyFont="1" applyFill="1" applyBorder="1" applyAlignment="1">
      <alignment vertical="center"/>
    </xf>
    <xf numFmtId="38" fontId="0" fillId="2" borderId="0" xfId="1" applyFont="1" applyFill="1" applyBorder="1" applyAlignment="1">
      <alignment vertical="center"/>
    </xf>
    <xf numFmtId="38" fontId="1" fillId="2" borderId="2" xfId="1" applyFont="1" applyFill="1" applyBorder="1" applyAlignment="1">
      <alignment horizontal="center" vertical="center" shrinkToFit="1"/>
    </xf>
    <xf numFmtId="38" fontId="1" fillId="2" borderId="3" xfId="1" applyFont="1" applyFill="1" applyBorder="1" applyAlignment="1">
      <alignment horizontal="center" vertical="center" shrinkToFit="1"/>
    </xf>
    <xf numFmtId="38" fontId="6" fillId="2" borderId="3" xfId="1" applyFont="1" applyFill="1" applyBorder="1" applyAlignment="1">
      <alignment horizontal="center" vertical="center" shrinkToFit="1"/>
    </xf>
    <xf numFmtId="38" fontId="1" fillId="2" borderId="1" xfId="1" applyFont="1" applyFill="1" applyBorder="1" applyAlignment="1">
      <alignment horizontal="right" vertical="center" shrinkToFit="1"/>
    </xf>
    <xf numFmtId="38" fontId="1" fillId="2" borderId="3" xfId="1" applyFont="1" applyFill="1" applyBorder="1" applyAlignment="1">
      <alignment horizontal="right" vertical="center" shrinkToFit="1"/>
    </xf>
    <xf numFmtId="38" fontId="1" fillId="2" borderId="3" xfId="1" applyFont="1" applyFill="1" applyBorder="1" applyAlignment="1">
      <alignment horizontal="right" vertical="center" wrapText="1" shrinkToFit="1"/>
    </xf>
    <xf numFmtId="38" fontId="7" fillId="2" borderId="0" xfId="1" applyFont="1" applyFill="1" applyAlignment="1">
      <alignment horizontal="right" vertical="center"/>
    </xf>
    <xf numFmtId="38" fontId="1" fillId="2" borderId="1" xfId="1" applyFont="1" applyFill="1" applyBorder="1" applyAlignment="1">
      <alignment horizontal="center" vertical="center" shrinkToFit="1"/>
    </xf>
    <xf numFmtId="49" fontId="1" fillId="2" borderId="3" xfId="1" applyNumberFormat="1" applyFont="1" applyFill="1" applyBorder="1" applyAlignment="1">
      <alignment horizontal="right" vertical="center" shrinkToFit="1"/>
    </xf>
    <xf numFmtId="38" fontId="0" fillId="2" borderId="0" xfId="1" applyFont="1" applyFill="1" applyAlignment="1">
      <alignment horizontal="right" vertical="center"/>
    </xf>
    <xf numFmtId="38" fontId="1" fillId="2" borderId="3" xfId="1" applyFont="1" applyFill="1" applyBorder="1" applyAlignment="1">
      <alignment vertical="center" shrinkToFit="1"/>
    </xf>
    <xf numFmtId="38" fontId="1" fillId="2" borderId="3" xfId="1" applyFont="1" applyFill="1" applyBorder="1" applyAlignment="1">
      <alignment vertical="center" wrapText="1" shrinkToFit="1"/>
    </xf>
    <xf numFmtId="38" fontId="0" fillId="2" borderId="1" xfId="1" applyFont="1" applyFill="1" applyBorder="1" applyAlignment="1">
      <alignment vertical="center" shrinkToFit="1"/>
    </xf>
    <xf numFmtId="38" fontId="1" fillId="2" borderId="2" xfId="1" applyFont="1" applyFill="1" applyBorder="1" applyAlignment="1">
      <alignment horizontal="center" vertical="center" shrinkToFit="1"/>
    </xf>
    <xf numFmtId="38" fontId="1" fillId="2" borderId="3" xfId="1" applyFont="1" applyFill="1" applyBorder="1" applyAlignment="1">
      <alignment horizontal="center" vertical="center" shrinkToFit="1"/>
    </xf>
    <xf numFmtId="38" fontId="5" fillId="2" borderId="2" xfId="1" applyFont="1" applyFill="1" applyBorder="1" applyAlignment="1">
      <alignment horizontal="center" vertical="center" wrapText="1" shrinkToFit="1"/>
    </xf>
    <xf numFmtId="38" fontId="5" fillId="2" borderId="3" xfId="1" applyFont="1" applyFill="1" applyBorder="1" applyAlignment="1">
      <alignment horizontal="center" vertical="center" wrapText="1" shrinkToFit="1"/>
    </xf>
    <xf numFmtId="38" fontId="6" fillId="2" borderId="2" xfId="1" applyFont="1" applyFill="1" applyBorder="1" applyAlignment="1">
      <alignment horizontal="center" vertical="center" shrinkToFit="1"/>
    </xf>
    <xf numFmtId="38" fontId="6" fillId="2" borderId="3" xfId="1" applyFont="1" applyFill="1" applyBorder="1" applyAlignment="1">
      <alignment horizontal="center" vertical="center" shrinkToFit="1"/>
    </xf>
    <xf numFmtId="38" fontId="8" fillId="2" borderId="2" xfId="1" applyFont="1" applyFill="1" applyBorder="1" applyAlignment="1">
      <alignment horizontal="center" vertical="center" wrapText="1" shrinkToFit="1"/>
    </xf>
    <xf numFmtId="38" fontId="8" fillId="2" borderId="3" xfId="1" applyFont="1" applyFill="1" applyBorder="1" applyAlignment="1">
      <alignment horizontal="center" vertical="center" wrapText="1" shrinkToFit="1"/>
    </xf>
    <xf numFmtId="38" fontId="1" fillId="2" borderId="2" xfId="1" applyFont="1" applyFill="1" applyBorder="1" applyAlignment="1">
      <alignment horizontal="center" vertical="center" wrapText="1" shrinkToFit="1"/>
    </xf>
    <xf numFmtId="38" fontId="1" fillId="2" borderId="3" xfId="1" applyFont="1" applyFill="1" applyBorder="1" applyAlignment="1">
      <alignment horizontal="center" vertical="center" wrapText="1"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49"/>
  <sheetViews>
    <sheetView tabSelected="1" zoomScale="96" zoomScaleNormal="96" workbookViewId="0">
      <selection activeCell="E8" sqref="E8"/>
    </sheetView>
  </sheetViews>
  <sheetFormatPr defaultColWidth="9" defaultRowHeight="13.5" x14ac:dyDescent="0.15"/>
  <cols>
    <col min="1" max="2" width="9" style="2"/>
    <col min="3" max="30" width="8.625" style="2" customWidth="1"/>
    <col min="31" max="16384" width="9" style="2"/>
  </cols>
  <sheetData>
    <row r="1" spans="1:30" ht="18.75" x14ac:dyDescent="0.15">
      <c r="A1" s="1" t="s">
        <v>51</v>
      </c>
    </row>
    <row r="3" spans="1:30" x14ac:dyDescent="0.15">
      <c r="A3" s="3" t="s">
        <v>0</v>
      </c>
      <c r="B3" s="3"/>
      <c r="C3" s="3"/>
      <c r="D3" s="3"/>
      <c r="E3" s="3"/>
      <c r="F3" s="3"/>
      <c r="G3" s="3"/>
      <c r="H3" s="3"/>
      <c r="I3" s="3"/>
      <c r="J3" s="3"/>
      <c r="K3" s="3"/>
      <c r="L3" s="3"/>
      <c r="M3" s="3"/>
      <c r="N3" s="3"/>
      <c r="O3" s="3"/>
      <c r="P3" s="3"/>
      <c r="Z3" s="3"/>
      <c r="AA3" s="4"/>
      <c r="AB3" s="4"/>
      <c r="AC3" s="4"/>
      <c r="AD3" s="3" t="s">
        <v>86</v>
      </c>
    </row>
    <row r="4" spans="1:30" x14ac:dyDescent="0.15">
      <c r="A4" s="18" t="s">
        <v>1</v>
      </c>
      <c r="B4" s="18" t="s">
        <v>2</v>
      </c>
      <c r="C4" s="18" t="s">
        <v>3</v>
      </c>
      <c r="D4" s="18" t="s">
        <v>4</v>
      </c>
      <c r="E4" s="5" t="s">
        <v>5</v>
      </c>
      <c r="F4" s="18" t="s">
        <v>6</v>
      </c>
      <c r="G4" s="18" t="s">
        <v>77</v>
      </c>
      <c r="H4" s="18" t="s">
        <v>7</v>
      </c>
      <c r="I4" s="18" t="s">
        <v>8</v>
      </c>
      <c r="J4" s="18" t="s">
        <v>9</v>
      </c>
      <c r="K4" s="18" t="s">
        <v>10</v>
      </c>
      <c r="L4" s="22" t="s">
        <v>61</v>
      </c>
      <c r="M4" s="5" t="s">
        <v>61</v>
      </c>
      <c r="N4" s="18" t="s">
        <v>11</v>
      </c>
      <c r="O4" s="5" t="s">
        <v>12</v>
      </c>
      <c r="P4" s="18" t="s">
        <v>13</v>
      </c>
      <c r="Q4" s="5" t="s">
        <v>14</v>
      </c>
      <c r="R4" s="18" t="s">
        <v>15</v>
      </c>
      <c r="S4" s="5" t="s">
        <v>16</v>
      </c>
      <c r="T4" s="5" t="s">
        <v>17</v>
      </c>
      <c r="U4" s="18" t="s">
        <v>18</v>
      </c>
      <c r="V4" s="18" t="s">
        <v>53</v>
      </c>
      <c r="W4" s="18" t="s">
        <v>69</v>
      </c>
      <c r="X4" s="26" t="s">
        <v>83</v>
      </c>
      <c r="Y4" s="24" t="s">
        <v>56</v>
      </c>
      <c r="Z4" s="20" t="s">
        <v>55</v>
      </c>
      <c r="AA4" s="20" t="s">
        <v>73</v>
      </c>
      <c r="AB4" s="20" t="s">
        <v>81</v>
      </c>
      <c r="AC4" s="20" t="s">
        <v>79</v>
      </c>
      <c r="AD4" s="20" t="s">
        <v>80</v>
      </c>
    </row>
    <row r="5" spans="1:30" ht="13.5" customHeight="1" x14ac:dyDescent="0.15">
      <c r="A5" s="19"/>
      <c r="B5" s="19"/>
      <c r="C5" s="19"/>
      <c r="D5" s="19"/>
      <c r="E5" s="6" t="s">
        <v>19</v>
      </c>
      <c r="F5" s="19"/>
      <c r="G5" s="19"/>
      <c r="H5" s="19"/>
      <c r="I5" s="19"/>
      <c r="J5" s="19"/>
      <c r="K5" s="19"/>
      <c r="L5" s="23"/>
      <c r="M5" s="7" t="s">
        <v>70</v>
      </c>
      <c r="N5" s="19"/>
      <c r="O5" s="6" t="s">
        <v>20</v>
      </c>
      <c r="P5" s="19"/>
      <c r="Q5" s="6" t="s">
        <v>21</v>
      </c>
      <c r="R5" s="19"/>
      <c r="S5" s="6" t="s">
        <v>22</v>
      </c>
      <c r="T5" s="6" t="s">
        <v>22</v>
      </c>
      <c r="U5" s="19"/>
      <c r="V5" s="19"/>
      <c r="W5" s="19"/>
      <c r="X5" s="27"/>
      <c r="Y5" s="25"/>
      <c r="Z5" s="21"/>
      <c r="AA5" s="21"/>
      <c r="AB5" s="21"/>
      <c r="AC5" s="21"/>
      <c r="AD5" s="21"/>
    </row>
    <row r="6" spans="1:30" s="11" customFormat="1" ht="13.5" customHeight="1" x14ac:dyDescent="0.15">
      <c r="A6" s="12" t="s">
        <v>82</v>
      </c>
      <c r="B6" s="9">
        <f>SUM(C6:AD6)</f>
        <v>12145</v>
      </c>
      <c r="C6" s="9" t="s">
        <v>54</v>
      </c>
      <c r="D6" s="9" t="s">
        <v>54</v>
      </c>
      <c r="E6" s="9" t="s">
        <v>54</v>
      </c>
      <c r="F6" s="9">
        <v>43</v>
      </c>
      <c r="G6" s="9">
        <v>667</v>
      </c>
      <c r="H6" s="9" t="s">
        <v>54</v>
      </c>
      <c r="I6" s="9" t="s">
        <v>54</v>
      </c>
      <c r="J6" s="9">
        <v>387</v>
      </c>
      <c r="K6" s="9">
        <v>818</v>
      </c>
      <c r="L6" s="9">
        <v>4129</v>
      </c>
      <c r="M6" s="9">
        <v>1583</v>
      </c>
      <c r="N6" s="9">
        <v>160</v>
      </c>
      <c r="O6" s="8" t="s">
        <v>24</v>
      </c>
      <c r="P6" s="9">
        <v>151</v>
      </c>
      <c r="Q6" s="9">
        <v>304</v>
      </c>
      <c r="R6" s="9">
        <v>17</v>
      </c>
      <c r="S6" s="9">
        <v>675</v>
      </c>
      <c r="T6" s="9">
        <v>102</v>
      </c>
      <c r="U6" s="9">
        <v>337</v>
      </c>
      <c r="V6" s="9">
        <v>490</v>
      </c>
      <c r="W6" s="9">
        <v>343</v>
      </c>
      <c r="X6" s="10" t="s">
        <v>54</v>
      </c>
      <c r="Y6" s="10">
        <v>7</v>
      </c>
      <c r="Z6" s="10">
        <v>22</v>
      </c>
      <c r="AA6" s="10">
        <v>226</v>
      </c>
      <c r="AB6" s="10">
        <v>690</v>
      </c>
      <c r="AC6" s="10">
        <v>103</v>
      </c>
      <c r="AD6" s="10">
        <v>891</v>
      </c>
    </row>
    <row r="7" spans="1:30" x14ac:dyDescent="0.15">
      <c r="A7" s="12" t="s">
        <v>76</v>
      </c>
      <c r="B7" s="9">
        <f>SUM(C7:AD7)</f>
        <v>13326</v>
      </c>
      <c r="C7" s="9" t="s">
        <v>54</v>
      </c>
      <c r="D7" s="9" t="s">
        <v>54</v>
      </c>
      <c r="E7" s="9" t="s">
        <v>54</v>
      </c>
      <c r="F7" s="9">
        <v>261</v>
      </c>
      <c r="G7" s="9">
        <v>505</v>
      </c>
      <c r="H7" s="9" t="s">
        <v>54</v>
      </c>
      <c r="I7" s="9" t="s">
        <v>54</v>
      </c>
      <c r="J7" s="9">
        <v>353</v>
      </c>
      <c r="K7" s="9">
        <v>910</v>
      </c>
      <c r="L7" s="9">
        <v>3959</v>
      </c>
      <c r="M7" s="9">
        <v>1658</v>
      </c>
      <c r="N7" s="9">
        <v>175</v>
      </c>
      <c r="O7" s="8" t="s">
        <v>24</v>
      </c>
      <c r="P7" s="9">
        <v>188</v>
      </c>
      <c r="Q7" s="9">
        <v>812</v>
      </c>
      <c r="R7" s="9">
        <v>235</v>
      </c>
      <c r="S7" s="9">
        <v>740</v>
      </c>
      <c r="T7" s="9">
        <v>107</v>
      </c>
      <c r="U7" s="9">
        <v>364</v>
      </c>
      <c r="V7" s="9">
        <v>540</v>
      </c>
      <c r="W7" s="9">
        <v>380</v>
      </c>
      <c r="X7" s="10" t="s">
        <v>54</v>
      </c>
      <c r="Y7" s="10">
        <v>16</v>
      </c>
      <c r="Z7" s="10">
        <v>13</v>
      </c>
      <c r="AA7" s="10">
        <v>303</v>
      </c>
      <c r="AB7" s="10">
        <v>1215</v>
      </c>
      <c r="AC7" s="10">
        <v>54</v>
      </c>
      <c r="AD7" s="10">
        <v>538</v>
      </c>
    </row>
    <row r="8" spans="1:30" x14ac:dyDescent="0.15">
      <c r="A8" s="12" t="s">
        <v>71</v>
      </c>
      <c r="B8" s="9">
        <f>SUM(C8:AD8)</f>
        <v>12102</v>
      </c>
      <c r="C8" s="9" t="s">
        <v>54</v>
      </c>
      <c r="D8" s="9" t="s">
        <v>54</v>
      </c>
      <c r="E8" s="9" t="s">
        <v>54</v>
      </c>
      <c r="F8" s="9">
        <v>769</v>
      </c>
      <c r="G8" s="9"/>
      <c r="H8" s="9" t="s">
        <v>54</v>
      </c>
      <c r="I8" s="9" t="s">
        <v>54</v>
      </c>
      <c r="J8" s="9">
        <v>378</v>
      </c>
      <c r="K8" s="9">
        <v>954</v>
      </c>
      <c r="L8" s="9">
        <v>4275</v>
      </c>
      <c r="M8" s="9">
        <v>1619</v>
      </c>
      <c r="N8" s="9">
        <v>237</v>
      </c>
      <c r="O8" s="8" t="s">
        <v>24</v>
      </c>
      <c r="P8" s="9">
        <v>188</v>
      </c>
      <c r="Q8" s="9">
        <v>374</v>
      </c>
      <c r="R8" s="9">
        <v>737</v>
      </c>
      <c r="S8" s="9">
        <v>743</v>
      </c>
      <c r="T8" s="9">
        <v>217</v>
      </c>
      <c r="U8" s="9">
        <v>371</v>
      </c>
      <c r="V8" s="9">
        <v>557</v>
      </c>
      <c r="W8" s="9">
        <v>394</v>
      </c>
      <c r="X8" s="10" t="s">
        <v>54</v>
      </c>
      <c r="Y8" s="10">
        <v>13</v>
      </c>
      <c r="Z8" s="10">
        <v>0</v>
      </c>
      <c r="AA8" s="10">
        <v>276</v>
      </c>
      <c r="AB8" s="10"/>
      <c r="AC8" s="10"/>
      <c r="AD8" s="10"/>
    </row>
    <row r="9" spans="1:30" x14ac:dyDescent="0.15">
      <c r="A9" s="12" t="s">
        <v>72</v>
      </c>
      <c r="B9" s="9">
        <f>SUM(C9:AD9)</f>
        <v>11231</v>
      </c>
      <c r="C9" s="9" t="s">
        <v>54</v>
      </c>
      <c r="D9" s="9" t="s">
        <v>54</v>
      </c>
      <c r="E9" s="9" t="s">
        <v>54</v>
      </c>
      <c r="F9" s="9">
        <v>811</v>
      </c>
      <c r="G9" s="9"/>
      <c r="H9" s="9" t="s">
        <v>54</v>
      </c>
      <c r="I9" s="9" t="s">
        <v>54</v>
      </c>
      <c r="J9" s="9">
        <v>393</v>
      </c>
      <c r="K9" s="9"/>
      <c r="L9" s="9">
        <v>4390</v>
      </c>
      <c r="M9" s="9">
        <v>1821</v>
      </c>
      <c r="N9" s="9">
        <v>218</v>
      </c>
      <c r="O9" s="8" t="s">
        <v>24</v>
      </c>
      <c r="P9" s="9">
        <v>201</v>
      </c>
      <c r="Q9" s="9">
        <v>308</v>
      </c>
      <c r="R9" s="9">
        <v>794</v>
      </c>
      <c r="S9" s="9">
        <v>784</v>
      </c>
      <c r="T9" s="9">
        <v>139</v>
      </c>
      <c r="U9" s="9">
        <v>391</v>
      </c>
      <c r="V9" s="9">
        <v>566</v>
      </c>
      <c r="W9" s="9">
        <v>397</v>
      </c>
      <c r="X9" s="10" t="s">
        <v>54</v>
      </c>
      <c r="Y9" s="10">
        <v>2</v>
      </c>
      <c r="Z9" s="10">
        <v>16</v>
      </c>
      <c r="AA9" s="10"/>
      <c r="AB9" s="10"/>
      <c r="AC9" s="10"/>
      <c r="AD9" s="10"/>
    </row>
    <row r="10" spans="1:30" s="11" customFormat="1" x14ac:dyDescent="0.15">
      <c r="A10" s="12" t="s">
        <v>74</v>
      </c>
      <c r="B10" s="9">
        <f>SUM(C10:Z10)</f>
        <v>12385</v>
      </c>
      <c r="C10" s="9" t="s">
        <v>68</v>
      </c>
      <c r="D10" s="9" t="s">
        <v>68</v>
      </c>
      <c r="E10" s="9" t="s">
        <v>68</v>
      </c>
      <c r="F10" s="9">
        <v>868</v>
      </c>
      <c r="G10" s="9"/>
      <c r="H10" s="9" t="s">
        <v>54</v>
      </c>
      <c r="I10" s="9" t="s">
        <v>54</v>
      </c>
      <c r="J10" s="9">
        <v>431</v>
      </c>
      <c r="K10" s="9">
        <v>632</v>
      </c>
      <c r="L10" s="9">
        <v>4299</v>
      </c>
      <c r="M10" s="9">
        <v>2217</v>
      </c>
      <c r="N10" s="9">
        <v>194</v>
      </c>
      <c r="O10" s="8" t="s">
        <v>24</v>
      </c>
      <c r="P10" s="9">
        <v>213</v>
      </c>
      <c r="Q10" s="9">
        <v>77</v>
      </c>
      <c r="R10" s="9">
        <v>854</v>
      </c>
      <c r="S10" s="9">
        <v>851</v>
      </c>
      <c r="T10" s="9">
        <v>208</v>
      </c>
      <c r="U10" s="9">
        <v>409</v>
      </c>
      <c r="V10" s="9">
        <v>645</v>
      </c>
      <c r="W10" s="9">
        <v>458</v>
      </c>
      <c r="X10" s="10" t="s">
        <v>68</v>
      </c>
      <c r="Y10" s="10">
        <v>2</v>
      </c>
      <c r="Z10" s="10">
        <v>27</v>
      </c>
      <c r="AA10" s="10"/>
      <c r="AB10" s="10"/>
      <c r="AC10" s="10"/>
      <c r="AD10" s="10"/>
    </row>
    <row r="11" spans="1:30" s="14" customFormat="1" x14ac:dyDescent="0.15">
      <c r="A11" s="12" t="s">
        <v>66</v>
      </c>
      <c r="B11" s="9">
        <f>SUM(C11:Z11)</f>
        <v>19016</v>
      </c>
      <c r="C11" s="13" t="s">
        <v>67</v>
      </c>
      <c r="D11" s="13" t="s">
        <v>67</v>
      </c>
      <c r="E11" s="13" t="s">
        <v>67</v>
      </c>
      <c r="F11" s="9">
        <v>871</v>
      </c>
      <c r="G11" s="9"/>
      <c r="H11" s="9" t="s">
        <v>67</v>
      </c>
      <c r="I11" s="9" t="s">
        <v>67</v>
      </c>
      <c r="J11" s="9">
        <v>437</v>
      </c>
      <c r="K11" s="9">
        <v>969</v>
      </c>
      <c r="L11" s="9">
        <v>5000</v>
      </c>
      <c r="M11" s="9">
        <v>7653</v>
      </c>
      <c r="N11" s="9">
        <v>199</v>
      </c>
      <c r="O11" s="8" t="s">
        <v>24</v>
      </c>
      <c r="P11" s="9">
        <v>216</v>
      </c>
      <c r="Q11" s="9">
        <v>47</v>
      </c>
      <c r="R11" s="9">
        <v>886</v>
      </c>
      <c r="S11" s="9">
        <v>879</v>
      </c>
      <c r="T11" s="9">
        <v>217</v>
      </c>
      <c r="U11" s="9">
        <v>436</v>
      </c>
      <c r="V11" s="9">
        <v>644</v>
      </c>
      <c r="W11" s="9">
        <v>319</v>
      </c>
      <c r="X11" s="10">
        <v>198</v>
      </c>
      <c r="Y11" s="10">
        <v>1</v>
      </c>
      <c r="Z11" s="10">
        <v>44</v>
      </c>
      <c r="AA11" s="10"/>
      <c r="AB11" s="10"/>
      <c r="AC11" s="10"/>
      <c r="AD11" s="10"/>
    </row>
    <row r="12" spans="1:30" s="14" customFormat="1" x14ac:dyDescent="0.15">
      <c r="A12" s="12" t="s">
        <v>65</v>
      </c>
      <c r="B12" s="9">
        <f>SUM(C12:Z12)</f>
        <v>13866</v>
      </c>
      <c r="C12" s="9"/>
      <c r="D12" s="9"/>
      <c r="E12" s="9">
        <v>4</v>
      </c>
      <c r="F12" s="9">
        <v>915</v>
      </c>
      <c r="G12" s="9"/>
      <c r="H12" s="9"/>
      <c r="I12" s="9"/>
      <c r="J12" s="9">
        <v>449</v>
      </c>
      <c r="K12" s="9">
        <v>1105</v>
      </c>
      <c r="L12" s="9">
        <v>4168</v>
      </c>
      <c r="M12" s="9">
        <v>2769</v>
      </c>
      <c r="N12" s="9">
        <v>217</v>
      </c>
      <c r="O12" s="8" t="s">
        <v>24</v>
      </c>
      <c r="P12" s="9">
        <v>227</v>
      </c>
      <c r="Q12" s="9">
        <v>2</v>
      </c>
      <c r="R12" s="9">
        <v>884</v>
      </c>
      <c r="S12" s="9">
        <v>899</v>
      </c>
      <c r="T12" s="9">
        <v>240</v>
      </c>
      <c r="U12" s="9">
        <v>469</v>
      </c>
      <c r="V12" s="9">
        <v>646</v>
      </c>
      <c r="W12" s="10">
        <v>414</v>
      </c>
      <c r="X12" s="10">
        <v>414</v>
      </c>
      <c r="Y12" s="10">
        <v>1</v>
      </c>
      <c r="Z12" s="10">
        <v>43</v>
      </c>
      <c r="AA12" s="10"/>
      <c r="AB12" s="10"/>
      <c r="AC12" s="10"/>
      <c r="AD12" s="10"/>
    </row>
    <row r="13" spans="1:30" x14ac:dyDescent="0.15">
      <c r="A13" s="12" t="s">
        <v>57</v>
      </c>
      <c r="B13" s="9">
        <f t="shared" ref="B13:B17" si="0">SUM(C13:Z13)</f>
        <v>13755</v>
      </c>
      <c r="C13" s="15">
        <v>2</v>
      </c>
      <c r="D13" s="9" t="s">
        <v>62</v>
      </c>
      <c r="E13" s="9">
        <v>13</v>
      </c>
      <c r="F13" s="15">
        <v>946</v>
      </c>
      <c r="G13" s="15"/>
      <c r="H13" s="9" t="s">
        <v>64</v>
      </c>
      <c r="I13" s="9" t="s">
        <v>64</v>
      </c>
      <c r="J13" s="15">
        <v>456</v>
      </c>
      <c r="K13" s="15">
        <v>1228</v>
      </c>
      <c r="L13" s="15">
        <v>3904</v>
      </c>
      <c r="M13" s="15">
        <v>2418</v>
      </c>
      <c r="N13" s="15">
        <v>232</v>
      </c>
      <c r="O13" s="8" t="s">
        <v>24</v>
      </c>
      <c r="P13" s="15">
        <v>235</v>
      </c>
      <c r="Q13" s="15">
        <v>5</v>
      </c>
      <c r="R13" s="15">
        <v>939</v>
      </c>
      <c r="S13" s="15">
        <v>946</v>
      </c>
      <c r="T13" s="15">
        <v>267</v>
      </c>
      <c r="U13" s="15">
        <v>454</v>
      </c>
      <c r="V13" s="15">
        <v>702</v>
      </c>
      <c r="W13" s="16">
        <v>470</v>
      </c>
      <c r="X13" s="16">
        <v>470</v>
      </c>
      <c r="Y13" s="16">
        <v>7</v>
      </c>
      <c r="Z13" s="16">
        <v>61</v>
      </c>
      <c r="AA13" s="16"/>
      <c r="AB13" s="16"/>
      <c r="AC13" s="16"/>
      <c r="AD13" s="16"/>
    </row>
    <row r="14" spans="1:30" x14ac:dyDescent="0.15">
      <c r="A14" s="12" t="s">
        <v>59</v>
      </c>
      <c r="B14" s="9">
        <f t="shared" si="0"/>
        <v>11102</v>
      </c>
      <c r="C14" s="9" t="s">
        <v>54</v>
      </c>
      <c r="D14" s="9" t="s">
        <v>60</v>
      </c>
      <c r="E14" s="15">
        <v>16</v>
      </c>
      <c r="F14" s="15">
        <v>937</v>
      </c>
      <c r="G14" s="15"/>
      <c r="H14" s="9" t="s">
        <v>64</v>
      </c>
      <c r="I14" s="9" t="s">
        <v>64</v>
      </c>
      <c r="J14" s="15">
        <v>449</v>
      </c>
      <c r="K14" s="15">
        <v>885</v>
      </c>
      <c r="L14" s="15">
        <v>3816</v>
      </c>
      <c r="M14" s="15">
        <v>159</v>
      </c>
      <c r="N14" s="15">
        <v>259</v>
      </c>
      <c r="O14" s="8" t="s">
        <v>24</v>
      </c>
      <c r="P14" s="15">
        <v>227</v>
      </c>
      <c r="Q14" s="9" t="s">
        <v>63</v>
      </c>
      <c r="R14" s="15">
        <v>918</v>
      </c>
      <c r="S14" s="15">
        <v>921</v>
      </c>
      <c r="T14" s="15">
        <v>371</v>
      </c>
      <c r="U14" s="15">
        <v>409</v>
      </c>
      <c r="V14" s="15">
        <v>699</v>
      </c>
      <c r="W14" s="16">
        <v>510</v>
      </c>
      <c r="X14" s="16">
        <v>510</v>
      </c>
      <c r="Y14" s="16">
        <v>4</v>
      </c>
      <c r="Z14" s="16">
        <v>12</v>
      </c>
      <c r="AA14" s="16"/>
      <c r="AB14" s="16"/>
      <c r="AC14" s="16"/>
      <c r="AD14" s="16"/>
    </row>
    <row r="15" spans="1:30" x14ac:dyDescent="0.15">
      <c r="A15" s="12" t="s">
        <v>58</v>
      </c>
      <c r="B15" s="9">
        <f t="shared" si="0"/>
        <v>10663</v>
      </c>
      <c r="C15" s="9" t="s">
        <v>54</v>
      </c>
      <c r="D15" s="9" t="s">
        <v>54</v>
      </c>
      <c r="E15" s="15">
        <v>49</v>
      </c>
      <c r="F15" s="15">
        <v>940</v>
      </c>
      <c r="G15" s="15"/>
      <c r="H15" s="15">
        <v>7</v>
      </c>
      <c r="I15" s="8" t="s">
        <v>24</v>
      </c>
      <c r="J15" s="15">
        <v>514</v>
      </c>
      <c r="K15" s="15">
        <v>1022</v>
      </c>
      <c r="L15" s="15">
        <v>3913</v>
      </c>
      <c r="M15" s="15"/>
      <c r="N15" s="15">
        <v>236</v>
      </c>
      <c r="O15" s="8" t="s">
        <v>24</v>
      </c>
      <c r="P15" s="15">
        <v>220</v>
      </c>
      <c r="Q15" s="8" t="s">
        <v>24</v>
      </c>
      <c r="R15" s="15">
        <v>932</v>
      </c>
      <c r="S15" s="15">
        <v>934</v>
      </c>
      <c r="T15" s="15">
        <v>352</v>
      </c>
      <c r="U15" s="15">
        <v>530</v>
      </c>
      <c r="V15" s="15">
        <v>309</v>
      </c>
      <c r="W15" s="15">
        <v>345</v>
      </c>
      <c r="X15" s="15">
        <v>345</v>
      </c>
      <c r="Y15" s="15">
        <v>7</v>
      </c>
      <c r="Z15" s="15">
        <v>8</v>
      </c>
      <c r="AA15" s="15"/>
      <c r="AB15" s="15"/>
      <c r="AC15" s="15"/>
      <c r="AD15" s="15"/>
    </row>
    <row r="16" spans="1:30" x14ac:dyDescent="0.15">
      <c r="A16" s="12" t="s">
        <v>52</v>
      </c>
      <c r="B16" s="9">
        <f t="shared" si="0"/>
        <v>10058</v>
      </c>
      <c r="C16" s="9">
        <v>1</v>
      </c>
      <c r="D16" s="9" t="s">
        <v>54</v>
      </c>
      <c r="E16" s="9">
        <v>74</v>
      </c>
      <c r="F16" s="9">
        <v>1111</v>
      </c>
      <c r="G16" s="9"/>
      <c r="H16" s="8" t="s">
        <v>24</v>
      </c>
      <c r="I16" s="8" t="s">
        <v>24</v>
      </c>
      <c r="J16" s="9">
        <v>512</v>
      </c>
      <c r="K16" s="9">
        <v>896</v>
      </c>
      <c r="L16" s="9">
        <v>3785</v>
      </c>
      <c r="M16" s="9"/>
      <c r="N16" s="9">
        <v>260</v>
      </c>
      <c r="O16" s="8" t="s">
        <v>24</v>
      </c>
      <c r="P16" s="9">
        <v>283</v>
      </c>
      <c r="Q16" s="8" t="s">
        <v>24</v>
      </c>
      <c r="R16" s="9">
        <v>1117</v>
      </c>
      <c r="S16" s="9">
        <v>1119</v>
      </c>
      <c r="T16" s="9">
        <v>318</v>
      </c>
      <c r="U16" s="9">
        <v>564</v>
      </c>
      <c r="V16" s="8"/>
      <c r="W16" s="8"/>
      <c r="X16" s="8"/>
      <c r="Y16" s="8">
        <v>12</v>
      </c>
      <c r="Z16" s="8">
        <v>6</v>
      </c>
      <c r="AA16" s="8"/>
      <c r="AB16" s="8"/>
      <c r="AC16" s="8"/>
      <c r="AD16" s="8"/>
    </row>
    <row r="17" spans="1:30" x14ac:dyDescent="0.15">
      <c r="A17" s="12" t="s">
        <v>23</v>
      </c>
      <c r="B17" s="9">
        <f t="shared" si="0"/>
        <v>10201</v>
      </c>
      <c r="C17" s="8">
        <v>117</v>
      </c>
      <c r="D17" s="9" t="s">
        <v>54</v>
      </c>
      <c r="E17" s="8">
        <v>272</v>
      </c>
      <c r="F17" s="8">
        <v>929</v>
      </c>
      <c r="G17" s="8"/>
      <c r="H17" s="8" t="s">
        <v>24</v>
      </c>
      <c r="I17" s="8" t="s">
        <v>24</v>
      </c>
      <c r="J17" s="8">
        <v>464</v>
      </c>
      <c r="K17" s="8">
        <v>972</v>
      </c>
      <c r="L17" s="8">
        <v>3826</v>
      </c>
      <c r="M17" s="8"/>
      <c r="N17" s="8">
        <v>258</v>
      </c>
      <c r="O17" s="8" t="s">
        <v>24</v>
      </c>
      <c r="P17" s="8">
        <v>252</v>
      </c>
      <c r="Q17" s="8" t="s">
        <v>24</v>
      </c>
      <c r="R17" s="8">
        <v>1011</v>
      </c>
      <c r="S17" s="8">
        <v>1018</v>
      </c>
      <c r="T17" s="8">
        <v>646</v>
      </c>
      <c r="U17" s="8">
        <v>418</v>
      </c>
      <c r="V17" s="8"/>
      <c r="W17" s="8"/>
      <c r="X17" s="8"/>
      <c r="Y17" s="8">
        <v>7</v>
      </c>
      <c r="Z17" s="8">
        <v>11</v>
      </c>
      <c r="AA17" s="8"/>
      <c r="AB17" s="8"/>
      <c r="AC17" s="8"/>
      <c r="AD17" s="8"/>
    </row>
    <row r="18" spans="1:30" x14ac:dyDescent="0.15">
      <c r="A18" s="12" t="s">
        <v>25</v>
      </c>
      <c r="B18" s="9">
        <f>SUM(C18:Z18)</f>
        <v>9764</v>
      </c>
      <c r="C18" s="8">
        <v>330</v>
      </c>
      <c r="D18" s="9" t="s">
        <v>54</v>
      </c>
      <c r="E18" s="8">
        <v>510</v>
      </c>
      <c r="F18" s="8">
        <v>690</v>
      </c>
      <c r="G18" s="8"/>
      <c r="H18" s="8" t="s">
        <v>24</v>
      </c>
      <c r="I18" s="8" t="s">
        <v>24</v>
      </c>
      <c r="J18" s="8">
        <v>510</v>
      </c>
      <c r="K18" s="8">
        <v>1098</v>
      </c>
      <c r="L18" s="8">
        <v>3675</v>
      </c>
      <c r="M18" s="8"/>
      <c r="N18" s="8">
        <v>252</v>
      </c>
      <c r="O18" s="8" t="s">
        <v>24</v>
      </c>
      <c r="P18" s="8">
        <v>206</v>
      </c>
      <c r="Q18" s="8">
        <v>92</v>
      </c>
      <c r="R18" s="8">
        <v>971</v>
      </c>
      <c r="S18" s="8">
        <v>959</v>
      </c>
      <c r="T18" s="8">
        <v>340</v>
      </c>
      <c r="U18" s="8"/>
      <c r="V18" s="8"/>
      <c r="W18" s="8"/>
      <c r="X18" s="8"/>
      <c r="Y18" s="8">
        <v>12</v>
      </c>
      <c r="Z18" s="8">
        <v>119</v>
      </c>
      <c r="AA18" s="8"/>
      <c r="AB18" s="8"/>
      <c r="AC18" s="8"/>
      <c r="AD18" s="8"/>
    </row>
    <row r="19" spans="1:30" x14ac:dyDescent="0.15">
      <c r="A19" s="12" t="s">
        <v>26</v>
      </c>
      <c r="B19" s="9">
        <f>SUM(C19:T19)</f>
        <v>11495</v>
      </c>
      <c r="C19" s="8">
        <v>1037</v>
      </c>
      <c r="D19" s="8">
        <v>141</v>
      </c>
      <c r="E19" s="8">
        <v>1025</v>
      </c>
      <c r="F19" s="8">
        <v>98</v>
      </c>
      <c r="G19" s="8"/>
      <c r="H19" s="8">
        <v>0</v>
      </c>
      <c r="I19" s="8">
        <v>0</v>
      </c>
      <c r="J19" s="8">
        <v>1079</v>
      </c>
      <c r="K19" s="8">
        <v>1553</v>
      </c>
      <c r="L19" s="8">
        <v>3426</v>
      </c>
      <c r="M19" s="8"/>
      <c r="N19" s="8">
        <v>277</v>
      </c>
      <c r="O19" s="8" t="s">
        <v>24</v>
      </c>
      <c r="P19" s="8">
        <v>253</v>
      </c>
      <c r="Q19" s="8">
        <v>324</v>
      </c>
      <c r="R19" s="8">
        <v>1063</v>
      </c>
      <c r="S19" s="8">
        <v>1087</v>
      </c>
      <c r="T19" s="8">
        <v>132</v>
      </c>
      <c r="U19" s="8"/>
      <c r="V19" s="8"/>
      <c r="W19" s="8"/>
      <c r="X19" s="8"/>
      <c r="Y19" s="8"/>
      <c r="Z19" s="8"/>
      <c r="AA19" s="8"/>
      <c r="AB19" s="8"/>
      <c r="AC19" s="8"/>
      <c r="AD19" s="8"/>
    </row>
    <row r="20" spans="1:30" x14ac:dyDescent="0.15">
      <c r="A20" s="12" t="s">
        <v>27</v>
      </c>
      <c r="B20" s="8">
        <v>9318</v>
      </c>
      <c r="C20" s="8">
        <v>1185</v>
      </c>
      <c r="D20" s="8">
        <v>320</v>
      </c>
      <c r="E20" s="8" t="s">
        <v>24</v>
      </c>
      <c r="F20" s="8" t="s">
        <v>24</v>
      </c>
      <c r="G20" s="8"/>
      <c r="H20" s="8">
        <v>0</v>
      </c>
      <c r="I20" s="8">
        <v>0</v>
      </c>
      <c r="J20" s="8">
        <v>1241</v>
      </c>
      <c r="K20" s="8">
        <v>2302</v>
      </c>
      <c r="L20" s="8">
        <v>3716</v>
      </c>
      <c r="M20" s="8"/>
      <c r="N20" s="8">
        <v>262</v>
      </c>
      <c r="O20" s="8" t="s">
        <v>24</v>
      </c>
      <c r="P20" s="8">
        <v>292</v>
      </c>
      <c r="Q20" s="8">
        <v>563</v>
      </c>
      <c r="R20" s="8">
        <v>725</v>
      </c>
      <c r="S20" s="8">
        <v>866</v>
      </c>
      <c r="T20" s="8">
        <v>267</v>
      </c>
      <c r="U20" s="8"/>
      <c r="V20" s="8"/>
      <c r="W20" s="8"/>
      <c r="X20" s="8"/>
      <c r="Y20" s="8"/>
      <c r="Z20" s="8"/>
      <c r="AA20" s="8"/>
      <c r="AB20" s="8"/>
      <c r="AC20" s="8"/>
      <c r="AD20" s="8"/>
    </row>
    <row r="21" spans="1:30" x14ac:dyDescent="0.15">
      <c r="A21" s="12" t="s">
        <v>28</v>
      </c>
      <c r="B21" s="8">
        <v>8091</v>
      </c>
      <c r="C21" s="8">
        <v>1193</v>
      </c>
      <c r="D21" s="8">
        <v>593</v>
      </c>
      <c r="E21" s="8" t="s">
        <v>24</v>
      </c>
      <c r="F21" s="8" t="s">
        <v>24</v>
      </c>
      <c r="G21" s="8"/>
      <c r="H21" s="8">
        <v>0</v>
      </c>
      <c r="I21" s="8">
        <v>0</v>
      </c>
      <c r="J21" s="8">
        <v>1161</v>
      </c>
      <c r="K21" s="8">
        <v>867</v>
      </c>
      <c r="L21" s="8">
        <v>3725</v>
      </c>
      <c r="M21" s="8"/>
      <c r="N21" s="8">
        <v>268</v>
      </c>
      <c r="O21" s="8" t="s">
        <v>24</v>
      </c>
      <c r="P21" s="8">
        <v>284</v>
      </c>
      <c r="Q21" s="8">
        <v>397</v>
      </c>
      <c r="R21" s="8"/>
      <c r="S21" s="8"/>
      <c r="T21" s="8"/>
      <c r="U21" s="8"/>
      <c r="V21" s="8"/>
      <c r="W21" s="8"/>
      <c r="X21" s="8"/>
      <c r="Y21" s="8"/>
      <c r="Z21" s="8"/>
      <c r="AA21" s="8"/>
      <c r="AB21" s="8"/>
      <c r="AC21" s="8"/>
      <c r="AD21" s="8"/>
    </row>
    <row r="22" spans="1:30" x14ac:dyDescent="0.15">
      <c r="A22" s="12" t="s">
        <v>29</v>
      </c>
      <c r="B22" s="8">
        <v>7435</v>
      </c>
      <c r="C22" s="8">
        <v>1296</v>
      </c>
      <c r="D22" s="8">
        <v>532</v>
      </c>
      <c r="E22" s="8" t="s">
        <v>24</v>
      </c>
      <c r="F22" s="8" t="s">
        <v>24</v>
      </c>
      <c r="G22" s="8"/>
      <c r="H22" s="8">
        <v>0</v>
      </c>
      <c r="I22" s="8">
        <v>0</v>
      </c>
      <c r="J22" s="8">
        <v>1207</v>
      </c>
      <c r="K22" s="8">
        <v>58</v>
      </c>
      <c r="L22" s="8">
        <v>3734</v>
      </c>
      <c r="M22" s="8"/>
      <c r="N22" s="8">
        <v>300</v>
      </c>
      <c r="O22" s="8" t="s">
        <v>24</v>
      </c>
      <c r="P22" s="8">
        <v>308</v>
      </c>
      <c r="Q22" s="17"/>
      <c r="R22" s="17"/>
      <c r="S22" s="17"/>
      <c r="T22" s="17"/>
      <c r="U22" s="17"/>
      <c r="V22" s="17"/>
      <c r="W22" s="17"/>
      <c r="X22" s="17"/>
      <c r="Y22" s="17"/>
      <c r="Z22" s="17"/>
      <c r="AA22" s="17"/>
      <c r="AB22" s="17"/>
      <c r="AC22" s="17"/>
      <c r="AD22" s="17"/>
    </row>
    <row r="23" spans="1:30" x14ac:dyDescent="0.15">
      <c r="A23" s="12" t="s">
        <v>30</v>
      </c>
      <c r="B23" s="8">
        <v>8263</v>
      </c>
      <c r="C23" s="8">
        <v>1407</v>
      </c>
      <c r="D23" s="8">
        <v>586</v>
      </c>
      <c r="E23" s="8" t="s">
        <v>24</v>
      </c>
      <c r="F23" s="8" t="s">
        <v>24</v>
      </c>
      <c r="G23" s="8"/>
      <c r="H23" s="8">
        <v>0</v>
      </c>
      <c r="I23" s="8">
        <v>2</v>
      </c>
      <c r="J23" s="8">
        <v>1187</v>
      </c>
      <c r="K23" s="8">
        <v>4</v>
      </c>
      <c r="L23" s="8">
        <v>3681</v>
      </c>
      <c r="M23" s="8"/>
      <c r="N23" s="8">
        <v>305</v>
      </c>
      <c r="O23" s="8" t="s">
        <v>24</v>
      </c>
      <c r="P23" s="8">
        <v>331</v>
      </c>
      <c r="Q23" s="17"/>
      <c r="R23" s="17"/>
      <c r="S23" s="17"/>
      <c r="T23" s="17"/>
      <c r="U23" s="17"/>
      <c r="V23" s="17"/>
      <c r="W23" s="17"/>
      <c r="X23" s="17"/>
      <c r="Y23" s="17"/>
      <c r="Z23" s="17"/>
      <c r="AA23" s="17"/>
      <c r="AB23" s="17"/>
      <c r="AC23" s="17"/>
      <c r="AD23" s="17"/>
    </row>
    <row r="24" spans="1:30" x14ac:dyDescent="0.15">
      <c r="A24" s="12" t="s">
        <v>31</v>
      </c>
      <c r="B24" s="8">
        <v>6634</v>
      </c>
      <c r="C24" s="8">
        <v>1360</v>
      </c>
      <c r="D24" s="8">
        <v>593</v>
      </c>
      <c r="E24" s="8" t="s">
        <v>24</v>
      </c>
      <c r="F24" s="8" t="s">
        <v>24</v>
      </c>
      <c r="G24" s="8"/>
      <c r="H24" s="8">
        <v>26</v>
      </c>
      <c r="I24" s="8">
        <v>2</v>
      </c>
      <c r="J24" s="8">
        <v>581</v>
      </c>
      <c r="K24" s="8">
        <v>0</v>
      </c>
      <c r="L24" s="8">
        <v>3417</v>
      </c>
      <c r="M24" s="8"/>
      <c r="N24" s="8">
        <v>329</v>
      </c>
      <c r="O24" s="8" t="s">
        <v>24</v>
      </c>
      <c r="P24" s="8">
        <v>326</v>
      </c>
      <c r="Q24" s="17"/>
      <c r="R24" s="17"/>
      <c r="S24" s="17"/>
      <c r="T24" s="17"/>
      <c r="U24" s="17"/>
      <c r="V24" s="17"/>
      <c r="W24" s="17"/>
      <c r="X24" s="17"/>
      <c r="Y24" s="17"/>
      <c r="Z24" s="17"/>
      <c r="AA24" s="17"/>
      <c r="AB24" s="17"/>
      <c r="AC24" s="17"/>
      <c r="AD24" s="17"/>
    </row>
    <row r="25" spans="1:30" x14ac:dyDescent="0.15">
      <c r="A25" s="12" t="s">
        <v>32</v>
      </c>
      <c r="B25" s="8">
        <v>7070</v>
      </c>
      <c r="C25" s="8">
        <v>1398</v>
      </c>
      <c r="D25" s="8">
        <v>633</v>
      </c>
      <c r="E25" s="8" t="s">
        <v>24</v>
      </c>
      <c r="F25" s="8" t="s">
        <v>24</v>
      </c>
      <c r="G25" s="8"/>
      <c r="H25" s="8">
        <v>520</v>
      </c>
      <c r="I25" s="8">
        <v>357</v>
      </c>
      <c r="J25" s="8" t="s">
        <v>24</v>
      </c>
      <c r="K25" s="8">
        <v>172</v>
      </c>
      <c r="L25" s="8">
        <v>3341</v>
      </c>
      <c r="M25" s="8"/>
      <c r="N25" s="8">
        <v>331</v>
      </c>
      <c r="O25" s="8" t="s">
        <v>24</v>
      </c>
      <c r="P25" s="8">
        <v>318</v>
      </c>
      <c r="Q25" s="17"/>
      <c r="R25" s="17"/>
      <c r="S25" s="17"/>
      <c r="T25" s="17"/>
      <c r="U25" s="17"/>
      <c r="V25" s="17"/>
      <c r="W25" s="17"/>
      <c r="X25" s="17"/>
      <c r="Y25" s="17"/>
      <c r="Z25" s="17"/>
      <c r="AA25" s="17"/>
      <c r="AB25" s="17"/>
      <c r="AC25" s="17"/>
      <c r="AD25" s="17"/>
    </row>
    <row r="26" spans="1:30" x14ac:dyDescent="0.15">
      <c r="A26" s="12" t="s">
        <v>33</v>
      </c>
      <c r="B26" s="8">
        <v>8117</v>
      </c>
      <c r="C26" s="8">
        <v>1226</v>
      </c>
      <c r="D26" s="8">
        <v>618</v>
      </c>
      <c r="E26" s="8" t="s">
        <v>24</v>
      </c>
      <c r="F26" s="8" t="s">
        <v>24</v>
      </c>
      <c r="G26" s="8"/>
      <c r="H26" s="8">
        <v>383</v>
      </c>
      <c r="I26" s="8">
        <v>346</v>
      </c>
      <c r="J26" s="8" t="s">
        <v>24</v>
      </c>
      <c r="K26" s="8">
        <v>1397</v>
      </c>
      <c r="L26" s="8">
        <v>3133</v>
      </c>
      <c r="M26" s="8"/>
      <c r="N26" s="8">
        <v>314</v>
      </c>
      <c r="O26" s="8">
        <v>355</v>
      </c>
      <c r="P26" s="8">
        <v>345</v>
      </c>
      <c r="Q26" s="17"/>
      <c r="R26" s="17"/>
      <c r="S26" s="17"/>
      <c r="T26" s="17"/>
      <c r="U26" s="17"/>
      <c r="V26" s="17"/>
      <c r="W26" s="17"/>
      <c r="X26" s="17"/>
      <c r="Y26" s="17"/>
      <c r="Z26" s="17"/>
      <c r="AA26" s="17"/>
      <c r="AB26" s="17"/>
      <c r="AC26" s="17"/>
      <c r="AD26" s="17"/>
    </row>
    <row r="27" spans="1:30" x14ac:dyDescent="0.15">
      <c r="A27" s="12" t="s">
        <v>34</v>
      </c>
      <c r="B27" s="8">
        <v>8315</v>
      </c>
      <c r="C27" s="8">
        <v>1354</v>
      </c>
      <c r="D27" s="8">
        <v>700</v>
      </c>
      <c r="E27" s="8" t="s">
        <v>24</v>
      </c>
      <c r="F27" s="8" t="s">
        <v>24</v>
      </c>
      <c r="G27" s="8"/>
      <c r="H27" s="8">
        <v>328</v>
      </c>
      <c r="I27" s="8">
        <v>328</v>
      </c>
      <c r="J27" s="8" t="s">
        <v>24</v>
      </c>
      <c r="K27" s="8">
        <v>1568</v>
      </c>
      <c r="L27" s="8">
        <v>2967</v>
      </c>
      <c r="M27" s="8"/>
      <c r="N27" s="8">
        <v>342</v>
      </c>
      <c r="O27" s="8">
        <v>374</v>
      </c>
      <c r="P27" s="8">
        <v>354</v>
      </c>
      <c r="Q27" s="17"/>
      <c r="R27" s="17"/>
      <c r="S27" s="17"/>
      <c r="T27" s="17"/>
      <c r="U27" s="17"/>
      <c r="V27" s="17"/>
      <c r="W27" s="17"/>
      <c r="X27" s="17"/>
      <c r="Y27" s="17"/>
      <c r="Z27" s="17"/>
      <c r="AA27" s="17"/>
      <c r="AB27" s="17"/>
      <c r="AC27" s="17"/>
      <c r="AD27" s="17"/>
    </row>
    <row r="28" spans="1:30" x14ac:dyDescent="0.15">
      <c r="A28" s="12" t="s">
        <v>35</v>
      </c>
      <c r="B28" s="8">
        <v>8711</v>
      </c>
      <c r="C28" s="8">
        <v>1225</v>
      </c>
      <c r="D28" s="8">
        <v>687</v>
      </c>
      <c r="E28" s="8" t="s">
        <v>24</v>
      </c>
      <c r="F28" s="8" t="s">
        <v>24</v>
      </c>
      <c r="G28" s="8"/>
      <c r="H28" s="8">
        <v>288</v>
      </c>
      <c r="I28" s="8">
        <v>325</v>
      </c>
      <c r="J28" s="8" t="s">
        <v>24</v>
      </c>
      <c r="K28" s="8">
        <v>1425</v>
      </c>
      <c r="L28" s="8">
        <v>2535</v>
      </c>
      <c r="M28" s="8"/>
      <c r="N28" s="8">
        <v>319</v>
      </c>
      <c r="O28" s="8">
        <v>1289</v>
      </c>
      <c r="P28" s="8">
        <v>618</v>
      </c>
      <c r="Q28" s="17"/>
      <c r="R28" s="17"/>
      <c r="S28" s="17"/>
      <c r="T28" s="17"/>
      <c r="U28" s="17"/>
      <c r="V28" s="17"/>
      <c r="W28" s="17"/>
      <c r="X28" s="17"/>
      <c r="Y28" s="17"/>
      <c r="Z28" s="17"/>
      <c r="AA28" s="17"/>
      <c r="AB28" s="17"/>
      <c r="AC28" s="17"/>
      <c r="AD28" s="17"/>
    </row>
    <row r="29" spans="1:30" x14ac:dyDescent="0.15">
      <c r="A29" s="12" t="s">
        <v>36</v>
      </c>
      <c r="B29" s="8">
        <v>8868</v>
      </c>
      <c r="C29" s="8">
        <v>1278</v>
      </c>
      <c r="D29" s="8">
        <v>637</v>
      </c>
      <c r="E29" s="8" t="s">
        <v>24</v>
      </c>
      <c r="F29" s="8" t="s">
        <v>24</v>
      </c>
      <c r="G29" s="8"/>
      <c r="H29" s="8">
        <v>509</v>
      </c>
      <c r="I29" s="8">
        <v>366</v>
      </c>
      <c r="J29" s="8" t="s">
        <v>24</v>
      </c>
      <c r="K29" s="8">
        <v>1503</v>
      </c>
      <c r="L29" s="8">
        <v>2169</v>
      </c>
      <c r="M29" s="8"/>
      <c r="N29" s="8">
        <v>325</v>
      </c>
      <c r="O29" s="8">
        <v>1371</v>
      </c>
      <c r="P29" s="8">
        <v>710</v>
      </c>
      <c r="Q29" s="17"/>
      <c r="R29" s="17"/>
      <c r="S29" s="17"/>
      <c r="T29" s="17"/>
      <c r="U29" s="17"/>
      <c r="V29" s="17"/>
      <c r="W29" s="17"/>
      <c r="X29" s="17"/>
      <c r="Y29" s="17"/>
      <c r="Z29" s="17"/>
      <c r="AA29" s="17"/>
      <c r="AB29" s="17"/>
      <c r="AC29" s="17"/>
      <c r="AD29" s="17"/>
    </row>
    <row r="30" spans="1:30" x14ac:dyDescent="0.15">
      <c r="A30" s="12" t="s">
        <v>37</v>
      </c>
      <c r="B30" s="8">
        <v>6713</v>
      </c>
      <c r="C30" s="8">
        <v>1274</v>
      </c>
      <c r="D30" s="8">
        <v>645</v>
      </c>
      <c r="E30" s="8" t="s">
        <v>24</v>
      </c>
      <c r="F30" s="8" t="s">
        <v>24</v>
      </c>
      <c r="G30" s="8"/>
      <c r="H30" s="8">
        <v>518</v>
      </c>
      <c r="I30" s="8">
        <v>299</v>
      </c>
      <c r="J30" s="8" t="s">
        <v>24</v>
      </c>
      <c r="K30" s="8">
        <v>1385</v>
      </c>
      <c r="L30" s="8" t="s">
        <v>24</v>
      </c>
      <c r="M30" s="8"/>
      <c r="N30" s="8">
        <v>337</v>
      </c>
      <c r="O30" s="8">
        <v>1438</v>
      </c>
      <c r="P30" s="8">
        <v>817</v>
      </c>
      <c r="Q30" s="17"/>
      <c r="R30" s="17"/>
      <c r="S30" s="17"/>
      <c r="T30" s="17"/>
      <c r="U30" s="17"/>
      <c r="V30" s="17"/>
      <c r="W30" s="17"/>
      <c r="X30" s="17"/>
      <c r="Y30" s="17"/>
      <c r="Z30" s="17"/>
      <c r="AA30" s="17"/>
      <c r="AB30" s="17"/>
      <c r="AC30" s="17"/>
      <c r="AD30" s="17"/>
    </row>
    <row r="31" spans="1:30" x14ac:dyDescent="0.15">
      <c r="A31" s="12" t="s">
        <v>38</v>
      </c>
      <c r="B31" s="8">
        <v>7011</v>
      </c>
      <c r="C31" s="8">
        <v>1290</v>
      </c>
      <c r="D31" s="8">
        <v>649</v>
      </c>
      <c r="E31" s="8" t="s">
        <v>24</v>
      </c>
      <c r="F31" s="8" t="s">
        <v>24</v>
      </c>
      <c r="G31" s="8"/>
      <c r="H31" s="8">
        <v>592</v>
      </c>
      <c r="I31" s="8">
        <v>315</v>
      </c>
      <c r="J31" s="8" t="s">
        <v>24</v>
      </c>
      <c r="K31" s="8">
        <v>1433</v>
      </c>
      <c r="L31" s="8" t="s">
        <v>24</v>
      </c>
      <c r="M31" s="8"/>
      <c r="N31" s="8">
        <v>373</v>
      </c>
      <c r="O31" s="8">
        <v>1443</v>
      </c>
      <c r="P31" s="8">
        <v>916</v>
      </c>
      <c r="Q31" s="17"/>
      <c r="R31" s="17"/>
      <c r="S31" s="17"/>
      <c r="T31" s="17"/>
      <c r="U31" s="17"/>
      <c r="V31" s="17"/>
      <c r="W31" s="17"/>
      <c r="X31" s="17"/>
      <c r="Y31" s="17"/>
      <c r="Z31" s="17"/>
      <c r="AA31" s="17"/>
      <c r="AB31" s="17"/>
      <c r="AC31" s="17"/>
      <c r="AD31" s="17"/>
    </row>
    <row r="32" spans="1:30" x14ac:dyDescent="0.15">
      <c r="A32" s="12" t="s">
        <v>39</v>
      </c>
      <c r="B32" s="8">
        <v>6835</v>
      </c>
      <c r="C32" s="8">
        <v>1292</v>
      </c>
      <c r="D32" s="8">
        <v>692</v>
      </c>
      <c r="E32" s="8" t="s">
        <v>24</v>
      </c>
      <c r="F32" s="8" t="s">
        <v>24</v>
      </c>
      <c r="G32" s="8"/>
      <c r="H32" s="8">
        <v>764</v>
      </c>
      <c r="I32" s="8">
        <v>338</v>
      </c>
      <c r="J32" s="8" t="s">
        <v>24</v>
      </c>
      <c r="K32" s="8">
        <v>1391</v>
      </c>
      <c r="L32" s="8" t="s">
        <v>24</v>
      </c>
      <c r="M32" s="8"/>
      <c r="N32" s="8">
        <v>325</v>
      </c>
      <c r="O32" s="8">
        <v>1275</v>
      </c>
      <c r="P32" s="8">
        <v>758</v>
      </c>
      <c r="Q32" s="17"/>
      <c r="R32" s="17"/>
      <c r="S32" s="17"/>
      <c r="T32" s="17"/>
      <c r="U32" s="17"/>
      <c r="V32" s="17"/>
      <c r="W32" s="17"/>
      <c r="X32" s="17"/>
      <c r="Y32" s="17"/>
      <c r="Z32" s="17"/>
      <c r="AA32" s="17"/>
      <c r="AB32" s="17"/>
      <c r="AC32" s="17"/>
      <c r="AD32" s="17"/>
    </row>
    <row r="33" spans="1:30" x14ac:dyDescent="0.15">
      <c r="A33" s="12" t="s">
        <v>40</v>
      </c>
      <c r="B33" s="8">
        <v>6764</v>
      </c>
      <c r="C33" s="8">
        <v>1286</v>
      </c>
      <c r="D33" s="8">
        <v>719</v>
      </c>
      <c r="E33" s="8" t="s">
        <v>24</v>
      </c>
      <c r="F33" s="8" t="s">
        <v>24</v>
      </c>
      <c r="G33" s="8"/>
      <c r="H33" s="8">
        <v>653</v>
      </c>
      <c r="I33" s="8">
        <v>283</v>
      </c>
      <c r="J33" s="8" t="s">
        <v>24</v>
      </c>
      <c r="K33" s="8">
        <v>1332</v>
      </c>
      <c r="L33" s="8" t="s">
        <v>24</v>
      </c>
      <c r="M33" s="8"/>
      <c r="N33" s="8">
        <v>323</v>
      </c>
      <c r="O33" s="8">
        <v>1326</v>
      </c>
      <c r="P33" s="8">
        <v>842</v>
      </c>
      <c r="Q33" s="17"/>
      <c r="R33" s="17"/>
      <c r="S33" s="17"/>
      <c r="T33" s="17"/>
      <c r="U33" s="17"/>
      <c r="V33" s="17"/>
      <c r="W33" s="17"/>
      <c r="X33" s="17"/>
      <c r="Y33" s="17"/>
      <c r="Z33" s="17"/>
      <c r="AA33" s="17"/>
      <c r="AB33" s="17"/>
      <c r="AC33" s="17"/>
      <c r="AD33" s="17"/>
    </row>
    <row r="34" spans="1:30" x14ac:dyDescent="0.15">
      <c r="A34" s="12" t="s">
        <v>41</v>
      </c>
      <c r="B34" s="8">
        <v>7040</v>
      </c>
      <c r="C34" s="8">
        <v>1413</v>
      </c>
      <c r="D34" s="8">
        <v>698</v>
      </c>
      <c r="E34" s="8" t="s">
        <v>24</v>
      </c>
      <c r="F34" s="8" t="s">
        <v>24</v>
      </c>
      <c r="G34" s="8"/>
      <c r="H34" s="8">
        <v>803</v>
      </c>
      <c r="I34" s="8">
        <v>280</v>
      </c>
      <c r="J34" s="8" t="s">
        <v>24</v>
      </c>
      <c r="K34" s="8">
        <v>1334</v>
      </c>
      <c r="L34" s="8" t="s">
        <v>24</v>
      </c>
      <c r="M34" s="8"/>
      <c r="N34" s="8">
        <v>353</v>
      </c>
      <c r="O34" s="8">
        <v>1372</v>
      </c>
      <c r="P34" s="8">
        <v>787</v>
      </c>
      <c r="Q34" s="17"/>
      <c r="R34" s="17"/>
      <c r="S34" s="17"/>
      <c r="T34" s="17"/>
      <c r="U34" s="17"/>
      <c r="V34" s="17"/>
      <c r="W34" s="17"/>
      <c r="X34" s="17"/>
      <c r="Y34" s="17"/>
      <c r="Z34" s="17"/>
      <c r="AA34" s="17"/>
      <c r="AB34" s="17"/>
      <c r="AC34" s="17"/>
      <c r="AD34" s="17"/>
    </row>
    <row r="35" spans="1:30" x14ac:dyDescent="0.15">
      <c r="A35" s="12" t="s">
        <v>42</v>
      </c>
      <c r="B35" s="8">
        <v>7190</v>
      </c>
      <c r="C35" s="8">
        <v>1379</v>
      </c>
      <c r="D35" s="8">
        <v>491</v>
      </c>
      <c r="E35" s="8" t="s">
        <v>24</v>
      </c>
      <c r="F35" s="8" t="s">
        <v>24</v>
      </c>
      <c r="G35" s="8"/>
      <c r="H35" s="8">
        <v>977</v>
      </c>
      <c r="I35" s="8">
        <v>342</v>
      </c>
      <c r="J35" s="8" t="s">
        <v>24</v>
      </c>
      <c r="K35" s="8">
        <v>1606</v>
      </c>
      <c r="L35" s="8" t="s">
        <v>24</v>
      </c>
      <c r="M35" s="8"/>
      <c r="N35" s="8">
        <v>337</v>
      </c>
      <c r="O35" s="8">
        <v>1309</v>
      </c>
      <c r="P35" s="8">
        <v>749</v>
      </c>
      <c r="Q35" s="17"/>
      <c r="R35" s="17"/>
      <c r="S35" s="17"/>
      <c r="T35" s="17"/>
      <c r="U35" s="17"/>
      <c r="V35" s="17"/>
      <c r="W35" s="17"/>
      <c r="X35" s="17"/>
      <c r="Y35" s="17"/>
      <c r="Z35" s="17"/>
      <c r="AA35" s="17"/>
      <c r="AB35" s="17"/>
      <c r="AC35" s="17"/>
      <c r="AD35" s="17"/>
    </row>
    <row r="36" spans="1:30" x14ac:dyDescent="0.15">
      <c r="A36" s="12" t="s">
        <v>43</v>
      </c>
      <c r="B36" s="8">
        <v>5629</v>
      </c>
      <c r="C36" s="8">
        <v>949</v>
      </c>
      <c r="D36" s="8">
        <v>604</v>
      </c>
      <c r="E36" s="8" t="s">
        <v>24</v>
      </c>
      <c r="F36" s="8" t="s">
        <v>24</v>
      </c>
      <c r="G36" s="8"/>
      <c r="H36" s="8">
        <v>164</v>
      </c>
      <c r="I36" s="8">
        <v>208</v>
      </c>
      <c r="J36" s="8" t="s">
        <v>24</v>
      </c>
      <c r="K36" s="8">
        <v>1645</v>
      </c>
      <c r="L36" s="8" t="s">
        <v>24</v>
      </c>
      <c r="M36" s="8"/>
      <c r="N36" s="8">
        <v>327</v>
      </c>
      <c r="O36" s="8">
        <v>1210</v>
      </c>
      <c r="P36" s="8">
        <v>522</v>
      </c>
      <c r="Q36" s="17"/>
      <c r="R36" s="17"/>
      <c r="S36" s="17"/>
      <c r="T36" s="17"/>
      <c r="U36" s="17"/>
      <c r="V36" s="17"/>
      <c r="W36" s="17"/>
      <c r="X36" s="17"/>
      <c r="Y36" s="17"/>
      <c r="Z36" s="17"/>
      <c r="AA36" s="17"/>
      <c r="AB36" s="17"/>
      <c r="AC36" s="17"/>
      <c r="AD36" s="17"/>
    </row>
    <row r="37" spans="1:30" x14ac:dyDescent="0.15">
      <c r="A37" s="12" t="s">
        <v>44</v>
      </c>
      <c r="B37" s="8">
        <v>9191</v>
      </c>
      <c r="C37" s="8">
        <v>953</v>
      </c>
      <c r="D37" s="8">
        <v>657</v>
      </c>
      <c r="E37" s="8" t="s">
        <v>24</v>
      </c>
      <c r="F37" s="8" t="s">
        <v>24</v>
      </c>
      <c r="G37" s="8"/>
      <c r="H37" s="8">
        <v>152</v>
      </c>
      <c r="I37" s="8">
        <v>193</v>
      </c>
      <c r="J37" s="8" t="s">
        <v>24</v>
      </c>
      <c r="K37" s="8">
        <v>1703</v>
      </c>
      <c r="L37" s="8" t="s">
        <v>24</v>
      </c>
      <c r="M37" s="8">
        <v>3556</v>
      </c>
      <c r="N37" s="8">
        <v>300</v>
      </c>
      <c r="O37" s="8">
        <v>1232</v>
      </c>
      <c r="P37" s="8">
        <v>445</v>
      </c>
      <c r="Q37" s="17"/>
      <c r="R37" s="17"/>
      <c r="S37" s="17"/>
      <c r="T37" s="17"/>
      <c r="U37" s="17"/>
      <c r="V37" s="17"/>
      <c r="W37" s="17"/>
      <c r="X37" s="17"/>
      <c r="Y37" s="17"/>
      <c r="Z37" s="17"/>
      <c r="AA37" s="17"/>
      <c r="AB37" s="17"/>
      <c r="AC37" s="17"/>
      <c r="AD37" s="17"/>
    </row>
    <row r="38" spans="1:30" x14ac:dyDescent="0.15">
      <c r="A38" s="12" t="s">
        <v>45</v>
      </c>
      <c r="B38" s="8">
        <v>7173</v>
      </c>
      <c r="C38" s="8">
        <v>1019</v>
      </c>
      <c r="D38" s="8">
        <v>639</v>
      </c>
      <c r="E38" s="8" t="s">
        <v>24</v>
      </c>
      <c r="F38" s="8" t="s">
        <v>24</v>
      </c>
      <c r="G38" s="8"/>
      <c r="H38" s="8">
        <v>150</v>
      </c>
      <c r="I38" s="8">
        <v>154</v>
      </c>
      <c r="J38" s="8" t="s">
        <v>24</v>
      </c>
      <c r="K38" s="8">
        <v>1721</v>
      </c>
      <c r="L38" s="8" t="s">
        <v>24</v>
      </c>
      <c r="M38" s="8">
        <v>3490</v>
      </c>
      <c r="N38" s="8" t="s">
        <v>24</v>
      </c>
      <c r="O38" s="8" t="s">
        <v>24</v>
      </c>
      <c r="P38" s="8" t="s">
        <v>24</v>
      </c>
      <c r="Q38" s="17"/>
      <c r="R38" s="17"/>
      <c r="S38" s="17"/>
      <c r="T38" s="17"/>
      <c r="U38" s="17"/>
      <c r="V38" s="17"/>
      <c r="W38" s="17"/>
      <c r="X38" s="17"/>
      <c r="Y38" s="17"/>
      <c r="Z38" s="17"/>
      <c r="AA38" s="17"/>
      <c r="AB38" s="17"/>
      <c r="AC38" s="17"/>
      <c r="AD38" s="17"/>
    </row>
    <row r="39" spans="1:30" x14ac:dyDescent="0.15">
      <c r="A39" s="12" t="s">
        <v>46</v>
      </c>
      <c r="B39" s="8">
        <v>6849</v>
      </c>
      <c r="C39" s="8">
        <v>1038</v>
      </c>
      <c r="D39" s="8">
        <v>592</v>
      </c>
      <c r="E39" s="8" t="s">
        <v>24</v>
      </c>
      <c r="F39" s="8" t="s">
        <v>24</v>
      </c>
      <c r="G39" s="8"/>
      <c r="H39" s="8">
        <v>167</v>
      </c>
      <c r="I39" s="8">
        <v>167</v>
      </c>
      <c r="J39" s="8" t="s">
        <v>24</v>
      </c>
      <c r="K39" s="8">
        <v>1780</v>
      </c>
      <c r="L39" s="8" t="s">
        <v>24</v>
      </c>
      <c r="M39" s="8">
        <v>3105</v>
      </c>
      <c r="N39" s="8" t="s">
        <v>24</v>
      </c>
      <c r="O39" s="8" t="s">
        <v>24</v>
      </c>
      <c r="P39" s="8" t="s">
        <v>24</v>
      </c>
      <c r="Q39" s="17"/>
      <c r="R39" s="17"/>
      <c r="S39" s="17"/>
      <c r="T39" s="17"/>
      <c r="U39" s="17"/>
      <c r="V39" s="17"/>
      <c r="W39" s="17"/>
      <c r="X39" s="17"/>
      <c r="Y39" s="17"/>
      <c r="Z39" s="17"/>
      <c r="AA39" s="17"/>
      <c r="AB39" s="17"/>
      <c r="AC39" s="17"/>
      <c r="AD39" s="17"/>
    </row>
    <row r="40" spans="1:30" x14ac:dyDescent="0.15">
      <c r="A40" s="12" t="s">
        <v>47</v>
      </c>
      <c r="B40" s="8">
        <v>7382</v>
      </c>
      <c r="C40" s="8">
        <v>1160</v>
      </c>
      <c r="D40" s="8">
        <v>841</v>
      </c>
      <c r="E40" s="8" t="s">
        <v>24</v>
      </c>
      <c r="F40" s="8" t="s">
        <v>24</v>
      </c>
      <c r="G40" s="8"/>
      <c r="H40" s="8">
        <v>185</v>
      </c>
      <c r="I40" s="8">
        <v>200</v>
      </c>
      <c r="J40" s="8" t="s">
        <v>24</v>
      </c>
      <c r="K40" s="8">
        <v>1587</v>
      </c>
      <c r="L40" s="8" t="s">
        <v>24</v>
      </c>
      <c r="M40" s="8">
        <v>3409</v>
      </c>
      <c r="N40" s="8" t="s">
        <v>24</v>
      </c>
      <c r="O40" s="8" t="s">
        <v>24</v>
      </c>
      <c r="P40" s="8" t="s">
        <v>24</v>
      </c>
      <c r="Q40" s="17"/>
      <c r="R40" s="17"/>
      <c r="S40" s="17"/>
      <c r="T40" s="17"/>
      <c r="U40" s="17"/>
      <c r="V40" s="17"/>
      <c r="W40" s="17"/>
      <c r="X40" s="17"/>
      <c r="Y40" s="17"/>
      <c r="Z40" s="17"/>
      <c r="AA40" s="17"/>
      <c r="AB40" s="17"/>
      <c r="AC40" s="17"/>
      <c r="AD40" s="17"/>
    </row>
    <row r="41" spans="1:30" x14ac:dyDescent="0.15">
      <c r="A41" s="12" t="s">
        <v>48</v>
      </c>
      <c r="B41" s="8">
        <v>6847</v>
      </c>
      <c r="C41" s="8">
        <v>1259</v>
      </c>
      <c r="D41" s="8">
        <v>633</v>
      </c>
      <c r="E41" s="8" t="s">
        <v>24</v>
      </c>
      <c r="F41" s="8" t="s">
        <v>24</v>
      </c>
      <c r="G41" s="8"/>
      <c r="H41" s="8">
        <v>146</v>
      </c>
      <c r="I41" s="8">
        <v>246</v>
      </c>
      <c r="J41" s="8" t="s">
        <v>24</v>
      </c>
      <c r="K41" s="8">
        <v>1299</v>
      </c>
      <c r="L41" s="8" t="s">
        <v>24</v>
      </c>
      <c r="M41" s="8">
        <v>3260</v>
      </c>
      <c r="N41" s="8" t="s">
        <v>24</v>
      </c>
      <c r="O41" s="8" t="s">
        <v>24</v>
      </c>
      <c r="P41" s="8" t="s">
        <v>24</v>
      </c>
      <c r="Q41" s="17"/>
      <c r="R41" s="17"/>
      <c r="S41" s="17"/>
      <c r="T41" s="17"/>
      <c r="U41" s="17"/>
      <c r="V41" s="17"/>
      <c r="W41" s="17"/>
      <c r="X41" s="17"/>
      <c r="Y41" s="17"/>
      <c r="Z41" s="17"/>
      <c r="AA41" s="17"/>
      <c r="AB41" s="17"/>
      <c r="AC41" s="17"/>
      <c r="AD41" s="17"/>
    </row>
    <row r="42" spans="1:30" x14ac:dyDescent="0.15">
      <c r="A42" s="2" t="s">
        <v>49</v>
      </c>
    </row>
    <row r="43" spans="1:30" x14ac:dyDescent="0.15">
      <c r="A43" s="2" t="s">
        <v>87</v>
      </c>
    </row>
    <row r="44" spans="1:30" x14ac:dyDescent="0.15">
      <c r="A44" s="2" t="s">
        <v>88</v>
      </c>
    </row>
    <row r="45" spans="1:30" x14ac:dyDescent="0.15">
      <c r="A45" s="2" t="s">
        <v>50</v>
      </c>
    </row>
    <row r="46" spans="1:30" x14ac:dyDescent="0.15">
      <c r="A46" s="2" t="s">
        <v>84</v>
      </c>
    </row>
    <row r="47" spans="1:30" x14ac:dyDescent="0.15">
      <c r="A47" s="2" t="s">
        <v>75</v>
      </c>
    </row>
    <row r="48" spans="1:30" x14ac:dyDescent="0.15">
      <c r="A48" s="2" t="s">
        <v>78</v>
      </c>
    </row>
    <row r="49" spans="1:1" x14ac:dyDescent="0.15">
      <c r="A49" s="2" t="s">
        <v>85</v>
      </c>
    </row>
  </sheetData>
  <mergeCells count="24">
    <mergeCell ref="A4:A5"/>
    <mergeCell ref="B4:B5"/>
    <mergeCell ref="C4:C5"/>
    <mergeCell ref="D4:D5"/>
    <mergeCell ref="F4:F5"/>
    <mergeCell ref="AD4:AD5"/>
    <mergeCell ref="P4:P5"/>
    <mergeCell ref="R4:R5"/>
    <mergeCell ref="H4:H5"/>
    <mergeCell ref="I4:I5"/>
    <mergeCell ref="J4:J5"/>
    <mergeCell ref="K4:K5"/>
    <mergeCell ref="N4:N5"/>
    <mergeCell ref="AA4:AA5"/>
    <mergeCell ref="Y4:Y5"/>
    <mergeCell ref="Z4:Z5"/>
    <mergeCell ref="X4:X5"/>
    <mergeCell ref="V4:V5"/>
    <mergeCell ref="U4:U5"/>
    <mergeCell ref="G4:G5"/>
    <mergeCell ref="AB4:AB5"/>
    <mergeCell ref="AC4:AC5"/>
    <mergeCell ref="W4:W5"/>
    <mergeCell ref="L4:L5"/>
  </mergeCells>
  <phoneticPr fontId="2"/>
  <pageMargins left="0.48" right="0.31" top="0.74803149606299213" bottom="0.74803149606299213"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高根沢町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高根沢町</dc:creator>
  <cp:lastModifiedBy>鹿野　真優</cp:lastModifiedBy>
  <cp:lastPrinted>2025-06-24T02:21:38Z</cp:lastPrinted>
  <dcterms:created xsi:type="dcterms:W3CDTF">2016-07-29T00:23:10Z</dcterms:created>
  <dcterms:modified xsi:type="dcterms:W3CDTF">2026-09-09T01:04:44Z</dcterms:modified>
</cp:coreProperties>
</file>