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yame\@共通\HP オープンデータ\"/>
    </mc:Choice>
  </mc:AlternateContent>
  <xr:revisionPtr revIDLastSave="0" documentId="13_ncr:1_{73002451-5504-4CA9-993D-A4A10F9F53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R6" i="1" s="1"/>
  <c r="P6" i="1"/>
  <c r="N6" i="1"/>
  <c r="L6" i="1"/>
  <c r="J6" i="1"/>
  <c r="H6" i="1"/>
  <c r="F6" i="1"/>
  <c r="D6" i="1"/>
  <c r="Q7" i="1"/>
  <c r="R7" i="1" s="1"/>
  <c r="Q8" i="1"/>
  <c r="R8" i="1" s="1"/>
  <c r="Q9" i="1"/>
  <c r="R9" i="1"/>
  <c r="P7" i="1"/>
  <c r="P8" i="1"/>
  <c r="P9" i="1"/>
  <c r="N7" i="1"/>
  <c r="N8" i="1"/>
  <c r="N9" i="1"/>
  <c r="L7" i="1"/>
  <c r="L8" i="1"/>
  <c r="L9" i="1"/>
  <c r="J7" i="1"/>
  <c r="J8" i="1"/>
  <c r="J9" i="1"/>
  <c r="H7" i="1"/>
  <c r="H8" i="1"/>
  <c r="H9" i="1"/>
  <c r="F7" i="1"/>
  <c r="F8" i="1"/>
  <c r="F9" i="1"/>
  <c r="D7" i="1"/>
  <c r="D8" i="1"/>
  <c r="D9" i="1"/>
  <c r="Q10" i="1" l="1"/>
  <c r="R10" i="1" s="1"/>
  <c r="P10" i="1"/>
  <c r="N10" i="1"/>
  <c r="L10" i="1"/>
  <c r="J10" i="1"/>
  <c r="H10" i="1"/>
  <c r="F10" i="1"/>
  <c r="D10" i="1"/>
  <c r="Q11" i="1" l="1"/>
  <c r="R11" i="1" s="1"/>
  <c r="P11" i="1"/>
  <c r="N11" i="1"/>
  <c r="L11" i="1"/>
  <c r="J11" i="1"/>
  <c r="H11" i="1"/>
  <c r="F11" i="1"/>
  <c r="D11" i="1"/>
  <c r="R12" i="1" l="1"/>
  <c r="P12" i="1"/>
  <c r="N12" i="1"/>
  <c r="L12" i="1"/>
  <c r="J12" i="1"/>
  <c r="H12" i="1"/>
  <c r="F12" i="1"/>
  <c r="D12" i="1"/>
</calcChain>
</file>

<file path=xl/sharedStrings.xml><?xml version="1.0" encoding="utf-8"?>
<sst xmlns="http://schemas.openxmlformats.org/spreadsheetml/2006/main" count="64" uniqueCount="49">
  <si>
    <t>単位：人、％</t>
  </si>
  <si>
    <t>年度</t>
  </si>
  <si>
    <t>死亡者数</t>
  </si>
  <si>
    <t>悪性新生物</t>
  </si>
  <si>
    <t>脳血管疾患</t>
  </si>
  <si>
    <t>心疾患</t>
  </si>
  <si>
    <t>呼吸器疾患</t>
  </si>
  <si>
    <t>老衰</t>
  </si>
  <si>
    <t>不慮の事故</t>
  </si>
  <si>
    <t>自殺</t>
  </si>
  <si>
    <t>その他</t>
  </si>
  <si>
    <t>人</t>
  </si>
  <si>
    <t>％</t>
  </si>
  <si>
    <t>平成26年</t>
  </si>
  <si>
    <t>平成25年</t>
  </si>
  <si>
    <t>平成24年</t>
  </si>
  <si>
    <t>平成23年</t>
  </si>
  <si>
    <t>平成22年</t>
  </si>
  <si>
    <t>平成21年</t>
  </si>
  <si>
    <t>平成20年</t>
  </si>
  <si>
    <t>平成19年</t>
  </si>
  <si>
    <t>平成18年</t>
  </si>
  <si>
    <t>平成17年</t>
  </si>
  <si>
    <t>平成16年</t>
  </si>
  <si>
    <t>平成15年</t>
  </si>
  <si>
    <t>平成14年</t>
  </si>
  <si>
    <t>平成13年</t>
  </si>
  <si>
    <t>平成12年</t>
  </si>
  <si>
    <t>平成11年</t>
  </si>
  <si>
    <t>平成10年</t>
  </si>
  <si>
    <t>平成9年</t>
  </si>
  <si>
    <t>平成8年</t>
  </si>
  <si>
    <t>平成7年</t>
  </si>
  <si>
    <t>平成6年</t>
  </si>
  <si>
    <t>平成5年</t>
  </si>
  <si>
    <t>平成4年</t>
  </si>
  <si>
    <t>平成3年</t>
  </si>
  <si>
    <t>平成2年</t>
  </si>
  <si>
    <t>11-８　年次別、死因別死亡者数</t>
    <phoneticPr fontId="2"/>
  </si>
  <si>
    <t>資料：栃木県保健統計年報（人口動態編）統計表(平成27年度は平成29年2月公表）</t>
    <phoneticPr fontId="2"/>
  </si>
  <si>
    <t>平成27年</t>
    <phoneticPr fontId="2"/>
  </si>
  <si>
    <t>平成28年</t>
    <phoneticPr fontId="2"/>
  </si>
  <si>
    <t>平成29年</t>
    <phoneticPr fontId="2"/>
  </si>
  <si>
    <t>平成30年</t>
    <phoneticPr fontId="2"/>
  </si>
  <si>
    <t>令和元年</t>
    <rPh sb="0" eb="2">
      <t>レイワ</t>
    </rPh>
    <rPh sb="2" eb="3">
      <t>ガン</t>
    </rPh>
    <phoneticPr fontId="2"/>
  </si>
  <si>
    <t>令和2年</t>
    <rPh sb="0" eb="2">
      <t>レイワ</t>
    </rPh>
    <phoneticPr fontId="2"/>
  </si>
  <si>
    <t>令和3年</t>
    <rPh sb="0" eb="2">
      <t>レイワ</t>
    </rPh>
    <phoneticPr fontId="2"/>
  </si>
  <si>
    <t>令和4年</t>
    <rPh sb="0" eb="2">
      <t>レイワ</t>
    </rPh>
    <phoneticPr fontId="2"/>
  </si>
  <si>
    <t>令和5年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</si>
</sst>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FFFF"/>
        <bgColor indexed="64"/>
      </patternFill>
    </fill>
    <fill>
      <patternFill patternType="solid">
        <fgColor rgb="FFFFBB77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6" xfId="0" applyBorder="1">
      <alignment vertical="center"/>
    </xf>
    <xf numFmtId="0" fontId="0" fillId="0" borderId="6" xfId="0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right" vertical="center" shrinkToFit="1"/>
    </xf>
    <xf numFmtId="0" fontId="3" fillId="0" borderId="0" xfId="0" applyFont="1">
      <alignment vertical="center"/>
    </xf>
    <xf numFmtId="176" fontId="1" fillId="0" borderId="1" xfId="0" applyNumberFormat="1" applyFont="1" applyBorder="1" applyAlignment="1">
      <alignment horizontal="right" vertical="center" shrinkToFit="1"/>
    </xf>
    <xf numFmtId="176" fontId="0" fillId="0" borderId="0" xfId="0" applyNumberFormat="1">
      <alignment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tabSelected="1" workbookViewId="0">
      <selection activeCell="A42" sqref="A42"/>
    </sheetView>
  </sheetViews>
  <sheetFormatPr defaultRowHeight="13.5" x14ac:dyDescent="0.15"/>
  <cols>
    <col min="2" max="18" width="6.25" customWidth="1"/>
    <col min="20" max="20" width="10.875" customWidth="1"/>
  </cols>
  <sheetData>
    <row r="1" spans="1:20" ht="18.75" x14ac:dyDescent="0.15">
      <c r="A1" s="7" t="s">
        <v>38</v>
      </c>
    </row>
    <row r="3" spans="1:20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 t="s">
        <v>0</v>
      </c>
    </row>
    <row r="4" spans="1:20" x14ac:dyDescent="0.15">
      <c r="A4" s="12" t="s">
        <v>1</v>
      </c>
      <c r="B4" s="5" t="s">
        <v>2</v>
      </c>
      <c r="C4" s="10" t="s">
        <v>3</v>
      </c>
      <c r="D4" s="11"/>
      <c r="E4" s="10" t="s">
        <v>4</v>
      </c>
      <c r="F4" s="11"/>
      <c r="G4" s="10" t="s">
        <v>5</v>
      </c>
      <c r="H4" s="11"/>
      <c r="I4" s="10" t="s">
        <v>6</v>
      </c>
      <c r="J4" s="11"/>
      <c r="K4" s="10" t="s">
        <v>7</v>
      </c>
      <c r="L4" s="11"/>
      <c r="M4" s="10" t="s">
        <v>8</v>
      </c>
      <c r="N4" s="11"/>
      <c r="O4" s="10" t="s">
        <v>9</v>
      </c>
      <c r="P4" s="11"/>
      <c r="Q4" s="10" t="s">
        <v>10</v>
      </c>
      <c r="R4" s="11"/>
    </row>
    <row r="5" spans="1:20" x14ac:dyDescent="0.15">
      <c r="A5" s="13"/>
      <c r="B5" s="5" t="s">
        <v>11</v>
      </c>
      <c r="C5" s="5" t="s">
        <v>11</v>
      </c>
      <c r="D5" s="5" t="s">
        <v>12</v>
      </c>
      <c r="E5" s="5" t="s">
        <v>11</v>
      </c>
      <c r="F5" s="5" t="s">
        <v>12</v>
      </c>
      <c r="G5" s="5" t="s">
        <v>11</v>
      </c>
      <c r="H5" s="5" t="s">
        <v>12</v>
      </c>
      <c r="I5" s="5" t="s">
        <v>11</v>
      </c>
      <c r="J5" s="5" t="s">
        <v>12</v>
      </c>
      <c r="K5" s="5" t="s">
        <v>11</v>
      </c>
      <c r="L5" s="5" t="s">
        <v>12</v>
      </c>
      <c r="M5" s="5" t="s">
        <v>11</v>
      </c>
      <c r="N5" s="5" t="s">
        <v>12</v>
      </c>
      <c r="O5" s="5" t="s">
        <v>11</v>
      </c>
      <c r="P5" s="5" t="s">
        <v>12</v>
      </c>
      <c r="Q5" s="5" t="s">
        <v>11</v>
      </c>
      <c r="R5" s="5" t="s">
        <v>12</v>
      </c>
    </row>
    <row r="6" spans="1:20" x14ac:dyDescent="0.15">
      <c r="A6" s="4" t="s">
        <v>48</v>
      </c>
      <c r="B6" s="6">
        <v>337</v>
      </c>
      <c r="C6" s="6">
        <v>86</v>
      </c>
      <c r="D6" s="8">
        <f t="shared" ref="D6" si="0">C6/$B$12*100</f>
        <v>27.388535031847134</v>
      </c>
      <c r="E6" s="6">
        <v>30</v>
      </c>
      <c r="F6" s="8">
        <f t="shared" ref="F6" si="1">E6/$B$12*100</f>
        <v>9.5541401273885356</v>
      </c>
      <c r="G6" s="6">
        <v>41</v>
      </c>
      <c r="H6" s="8">
        <f t="shared" ref="H6" si="2">G6/$B$12*100</f>
        <v>13.057324840764331</v>
      </c>
      <c r="I6" s="6">
        <v>48</v>
      </c>
      <c r="J6" s="8">
        <f t="shared" ref="J6" si="3">I6/$B$12*100</f>
        <v>15.286624203821656</v>
      </c>
      <c r="K6" s="6">
        <v>30</v>
      </c>
      <c r="L6" s="8">
        <f t="shared" ref="L6" si="4">K6/$B$12*100</f>
        <v>9.5541401273885356</v>
      </c>
      <c r="M6" s="6">
        <v>12</v>
      </c>
      <c r="N6" s="8">
        <f t="shared" ref="N6" si="5">M6/$B$12*100</f>
        <v>3.8216560509554141</v>
      </c>
      <c r="O6" s="6">
        <v>1</v>
      </c>
      <c r="P6" s="8">
        <f t="shared" ref="P6" si="6">O6/$B$12*100</f>
        <v>0.31847133757961787</v>
      </c>
      <c r="Q6" s="6">
        <f t="shared" ref="Q6" si="7">B6-(C6+E6+G6+I6+K6+M6+O6)</f>
        <v>89</v>
      </c>
      <c r="R6" s="8">
        <f t="shared" ref="R6" si="8">Q6/$B$12*100</f>
        <v>28.343949044585987</v>
      </c>
      <c r="T6" s="9"/>
    </row>
    <row r="7" spans="1:20" x14ac:dyDescent="0.15">
      <c r="A7" s="4" t="s">
        <v>47</v>
      </c>
      <c r="B7" s="6">
        <v>338</v>
      </c>
      <c r="C7" s="6">
        <v>72</v>
      </c>
      <c r="D7" s="8">
        <f t="shared" ref="D7:D9" si="9">C7/$B$12*100</f>
        <v>22.929936305732486</v>
      </c>
      <c r="E7" s="6">
        <v>28</v>
      </c>
      <c r="F7" s="8">
        <f t="shared" ref="F7:F9" si="10">E7/$B$12*100</f>
        <v>8.9171974522292992</v>
      </c>
      <c r="G7" s="6">
        <v>64</v>
      </c>
      <c r="H7" s="8">
        <f t="shared" ref="H7:H9" si="11">G7/$B$12*100</f>
        <v>20.382165605095544</v>
      </c>
      <c r="I7" s="6">
        <v>46</v>
      </c>
      <c r="J7" s="8">
        <f t="shared" ref="J7:J9" si="12">I7/$B$12*100</f>
        <v>14.64968152866242</v>
      </c>
      <c r="K7" s="6">
        <v>30</v>
      </c>
      <c r="L7" s="8">
        <f t="shared" ref="L7:L9" si="13">K7/$B$12*100</f>
        <v>9.5541401273885356</v>
      </c>
      <c r="M7" s="6">
        <v>11</v>
      </c>
      <c r="N7" s="8">
        <f t="shared" ref="N7:N9" si="14">M7/$B$12*100</f>
        <v>3.5031847133757963</v>
      </c>
      <c r="O7" s="6">
        <v>3</v>
      </c>
      <c r="P7" s="8">
        <f t="shared" ref="P7:P9" si="15">O7/$B$12*100</f>
        <v>0.95541401273885351</v>
      </c>
      <c r="Q7" s="6">
        <f t="shared" ref="Q7:Q9" si="16">B7-(C7+E7+G7+I7+K7+M7+O7)</f>
        <v>84</v>
      </c>
      <c r="R7" s="8">
        <f t="shared" ref="R7:R9" si="17">Q7/$B$12*100</f>
        <v>26.751592356687897</v>
      </c>
      <c r="T7" s="9"/>
    </row>
    <row r="8" spans="1:20" x14ac:dyDescent="0.15">
      <c r="A8" s="4" t="s">
        <v>46</v>
      </c>
      <c r="B8" s="6">
        <v>283</v>
      </c>
      <c r="C8" s="6">
        <v>62</v>
      </c>
      <c r="D8" s="8">
        <f t="shared" si="9"/>
        <v>19.745222929936308</v>
      </c>
      <c r="E8" s="6">
        <v>27</v>
      </c>
      <c r="F8" s="8">
        <f t="shared" si="10"/>
        <v>8.598726114649681</v>
      </c>
      <c r="G8" s="6">
        <v>52</v>
      </c>
      <c r="H8" s="8">
        <f t="shared" si="11"/>
        <v>16.560509554140125</v>
      </c>
      <c r="I8" s="6">
        <v>24</v>
      </c>
      <c r="J8" s="8">
        <f t="shared" si="12"/>
        <v>7.6433121019108281</v>
      </c>
      <c r="K8" s="6">
        <v>27</v>
      </c>
      <c r="L8" s="8">
        <f t="shared" si="13"/>
        <v>8.598726114649681</v>
      </c>
      <c r="M8" s="6">
        <v>9</v>
      </c>
      <c r="N8" s="8">
        <f t="shared" si="14"/>
        <v>2.8662420382165608</v>
      </c>
      <c r="O8" s="6">
        <v>5</v>
      </c>
      <c r="P8" s="8">
        <f t="shared" si="15"/>
        <v>1.5923566878980893</v>
      </c>
      <c r="Q8" s="6">
        <f t="shared" si="16"/>
        <v>77</v>
      </c>
      <c r="R8" s="8">
        <f t="shared" si="17"/>
        <v>24.522292993630572</v>
      </c>
      <c r="T8" s="9"/>
    </row>
    <row r="9" spans="1:20" x14ac:dyDescent="0.15">
      <c r="A9" s="4" t="s">
        <v>45</v>
      </c>
      <c r="B9" s="6">
        <v>279</v>
      </c>
      <c r="C9" s="6">
        <v>75</v>
      </c>
      <c r="D9" s="8">
        <f t="shared" si="9"/>
        <v>23.885350318471339</v>
      </c>
      <c r="E9" s="6">
        <v>21</v>
      </c>
      <c r="F9" s="8">
        <f t="shared" si="10"/>
        <v>6.6878980891719744</v>
      </c>
      <c r="G9" s="6">
        <v>48</v>
      </c>
      <c r="H9" s="8">
        <f t="shared" si="11"/>
        <v>15.286624203821656</v>
      </c>
      <c r="I9" s="6">
        <v>32</v>
      </c>
      <c r="J9" s="8">
        <f t="shared" si="12"/>
        <v>10.191082802547772</v>
      </c>
      <c r="K9" s="6">
        <v>17</v>
      </c>
      <c r="L9" s="8">
        <f t="shared" si="13"/>
        <v>5.4140127388535033</v>
      </c>
      <c r="M9" s="6">
        <v>5</v>
      </c>
      <c r="N9" s="8">
        <f t="shared" si="14"/>
        <v>1.5923566878980893</v>
      </c>
      <c r="O9" s="6">
        <v>8</v>
      </c>
      <c r="P9" s="8">
        <f t="shared" si="15"/>
        <v>2.547770700636943</v>
      </c>
      <c r="Q9" s="6">
        <f t="shared" si="16"/>
        <v>73</v>
      </c>
      <c r="R9" s="8">
        <f t="shared" si="17"/>
        <v>23.248407643312103</v>
      </c>
      <c r="T9" s="9"/>
    </row>
    <row r="10" spans="1:20" x14ac:dyDescent="0.15">
      <c r="A10" s="4" t="s">
        <v>44</v>
      </c>
      <c r="B10" s="6">
        <v>311</v>
      </c>
      <c r="C10" s="6">
        <v>92</v>
      </c>
      <c r="D10" s="8">
        <f>C10/$B$12*100</f>
        <v>29.29936305732484</v>
      </c>
      <c r="E10" s="6">
        <v>39</v>
      </c>
      <c r="F10" s="8">
        <f>E10/$B$12*100</f>
        <v>12.420382165605096</v>
      </c>
      <c r="G10" s="6">
        <v>45</v>
      </c>
      <c r="H10" s="8">
        <f>G10/$B$12*100</f>
        <v>14.331210191082802</v>
      </c>
      <c r="I10" s="6">
        <v>29</v>
      </c>
      <c r="J10" s="8">
        <f>I10/$B$12*100</f>
        <v>9.2356687898089174</v>
      </c>
      <c r="K10" s="6">
        <v>17</v>
      </c>
      <c r="L10" s="8">
        <f>K10/$B$12*100</f>
        <v>5.4140127388535033</v>
      </c>
      <c r="M10" s="6">
        <v>9</v>
      </c>
      <c r="N10" s="8">
        <f>M10/$B$12*100</f>
        <v>2.8662420382165608</v>
      </c>
      <c r="O10" s="6">
        <v>1</v>
      </c>
      <c r="P10" s="8">
        <f>O10/$B$12*100</f>
        <v>0.31847133757961787</v>
      </c>
      <c r="Q10" s="6">
        <f>B10-(C10+E10+G10+I10+K10+M10+O10)</f>
        <v>79</v>
      </c>
      <c r="R10" s="8">
        <f>Q10/$B$12*100</f>
        <v>25.159235668789808</v>
      </c>
      <c r="T10" s="9"/>
    </row>
    <row r="11" spans="1:20" x14ac:dyDescent="0.15">
      <c r="A11" s="4" t="s">
        <v>43</v>
      </c>
      <c r="B11" s="6">
        <v>302</v>
      </c>
      <c r="C11" s="6">
        <v>75</v>
      </c>
      <c r="D11" s="8">
        <f>C11/$B$12*100</f>
        <v>23.885350318471339</v>
      </c>
      <c r="E11" s="6">
        <v>38</v>
      </c>
      <c r="F11" s="8">
        <f>E11/$B$12*100</f>
        <v>12.101910828025478</v>
      </c>
      <c r="G11" s="6">
        <v>55</v>
      </c>
      <c r="H11" s="8">
        <f>G11/$B$12*100</f>
        <v>17.515923566878978</v>
      </c>
      <c r="I11" s="6">
        <v>37</v>
      </c>
      <c r="J11" s="8">
        <f>I11/$B$12*100</f>
        <v>11.783439490445859</v>
      </c>
      <c r="K11" s="6">
        <v>17</v>
      </c>
      <c r="L11" s="8">
        <f>K11/$B$12*100</f>
        <v>5.4140127388535033</v>
      </c>
      <c r="M11" s="6">
        <v>10</v>
      </c>
      <c r="N11" s="8">
        <f>M11/$B$12*100</f>
        <v>3.1847133757961785</v>
      </c>
      <c r="O11" s="6">
        <v>2</v>
      </c>
      <c r="P11" s="8">
        <f>O11/$B$12*100</f>
        <v>0.63694267515923575</v>
      </c>
      <c r="Q11" s="6">
        <f>B11-(C11+E11+G11+I11+K11+M11+O11)</f>
        <v>68</v>
      </c>
      <c r="R11" s="8">
        <f>Q11/$B$12*100</f>
        <v>21.656050955414013</v>
      </c>
      <c r="T11" s="9"/>
    </row>
    <row r="12" spans="1:20" x14ac:dyDescent="0.15">
      <c r="A12" s="4" t="s">
        <v>42</v>
      </c>
      <c r="B12" s="6">
        <v>314</v>
      </c>
      <c r="C12" s="6">
        <v>81</v>
      </c>
      <c r="D12" s="8">
        <f>C12/$B$12*100</f>
        <v>25.796178343949045</v>
      </c>
      <c r="E12" s="6">
        <v>36</v>
      </c>
      <c r="F12" s="8">
        <f>E12/$B$12*100</f>
        <v>11.464968152866243</v>
      </c>
      <c r="G12" s="6">
        <v>58</v>
      </c>
      <c r="H12" s="8">
        <f>G12/$B$12*100</f>
        <v>18.471337579617835</v>
      </c>
      <c r="I12" s="6">
        <v>32</v>
      </c>
      <c r="J12" s="8">
        <f>I12/$B$12*100</f>
        <v>10.191082802547772</v>
      </c>
      <c r="K12" s="6">
        <v>20</v>
      </c>
      <c r="L12" s="8">
        <f>K12/$B$12*100</f>
        <v>6.369426751592357</v>
      </c>
      <c r="M12" s="6">
        <v>9</v>
      </c>
      <c r="N12" s="8">
        <f>M12/$B$12*100</f>
        <v>2.8662420382165608</v>
      </c>
      <c r="O12" s="6">
        <v>5</v>
      </c>
      <c r="P12" s="8">
        <f>O12/$B$12*100</f>
        <v>1.5923566878980893</v>
      </c>
      <c r="Q12" s="6">
        <v>73</v>
      </c>
      <c r="R12" s="8">
        <f>Q12/$B$12*100</f>
        <v>23.248407643312103</v>
      </c>
      <c r="T12" s="9"/>
    </row>
    <row r="13" spans="1:20" x14ac:dyDescent="0.15">
      <c r="A13" s="4" t="s">
        <v>41</v>
      </c>
      <c r="B13" s="6">
        <v>274</v>
      </c>
      <c r="C13" s="6">
        <v>59</v>
      </c>
      <c r="D13" s="6">
        <v>21.5</v>
      </c>
      <c r="E13" s="6">
        <v>30</v>
      </c>
      <c r="F13" s="6">
        <v>10.9</v>
      </c>
      <c r="G13" s="6">
        <v>44</v>
      </c>
      <c r="H13" s="6">
        <v>16.100000000000001</v>
      </c>
      <c r="I13" s="6">
        <v>39</v>
      </c>
      <c r="J13" s="6">
        <v>14.2</v>
      </c>
      <c r="K13" s="6">
        <v>21</v>
      </c>
      <c r="L13" s="6">
        <v>7.7</v>
      </c>
      <c r="M13" s="6">
        <v>8</v>
      </c>
      <c r="N13" s="6">
        <v>2.9</v>
      </c>
      <c r="O13" s="6">
        <v>5</v>
      </c>
      <c r="P13" s="6">
        <v>1.8</v>
      </c>
      <c r="Q13" s="6">
        <v>68</v>
      </c>
      <c r="R13" s="6">
        <v>24.8</v>
      </c>
    </row>
    <row r="14" spans="1:20" x14ac:dyDescent="0.15">
      <c r="A14" s="4" t="s">
        <v>40</v>
      </c>
      <c r="B14" s="6">
        <v>256</v>
      </c>
      <c r="C14" s="6">
        <v>61</v>
      </c>
      <c r="D14" s="6">
        <v>23.8</v>
      </c>
      <c r="E14" s="6">
        <v>26</v>
      </c>
      <c r="F14" s="6">
        <v>10.199999999999999</v>
      </c>
      <c r="G14" s="6">
        <v>49</v>
      </c>
      <c r="H14" s="6">
        <v>19.100000000000001</v>
      </c>
      <c r="I14" s="6">
        <v>37</v>
      </c>
      <c r="J14" s="6">
        <v>14.5</v>
      </c>
      <c r="K14" s="6">
        <v>13</v>
      </c>
      <c r="L14" s="6">
        <v>5.0999999999999996</v>
      </c>
      <c r="M14" s="6">
        <v>6</v>
      </c>
      <c r="N14" s="6">
        <v>2.2999999999999998</v>
      </c>
      <c r="O14" s="6">
        <v>6</v>
      </c>
      <c r="P14" s="6">
        <v>2.2999999999999998</v>
      </c>
      <c r="Q14" s="6">
        <v>58</v>
      </c>
      <c r="R14" s="6">
        <v>22.7</v>
      </c>
    </row>
    <row r="15" spans="1:20" x14ac:dyDescent="0.15">
      <c r="A15" s="4" t="s">
        <v>13</v>
      </c>
      <c r="B15" s="6">
        <v>276</v>
      </c>
      <c r="C15" s="6">
        <v>69</v>
      </c>
      <c r="D15" s="6">
        <v>25</v>
      </c>
      <c r="E15" s="6">
        <v>34</v>
      </c>
      <c r="F15" s="6">
        <v>12.3</v>
      </c>
      <c r="G15" s="6">
        <v>49</v>
      </c>
      <c r="H15" s="6">
        <v>17.8</v>
      </c>
      <c r="I15" s="6">
        <v>32</v>
      </c>
      <c r="J15" s="6">
        <v>11.6</v>
      </c>
      <c r="K15" s="6">
        <v>14</v>
      </c>
      <c r="L15" s="6">
        <v>5.0999999999999996</v>
      </c>
      <c r="M15" s="6">
        <v>14</v>
      </c>
      <c r="N15" s="6">
        <v>5.0999999999999996</v>
      </c>
      <c r="O15" s="6">
        <v>6</v>
      </c>
      <c r="P15" s="6">
        <v>2.1</v>
      </c>
      <c r="Q15" s="6">
        <v>58</v>
      </c>
      <c r="R15" s="6">
        <v>21</v>
      </c>
    </row>
    <row r="16" spans="1:20" x14ac:dyDescent="0.15">
      <c r="A16" s="4" t="s">
        <v>14</v>
      </c>
      <c r="B16" s="6">
        <v>276</v>
      </c>
      <c r="C16" s="6">
        <v>69</v>
      </c>
      <c r="D16" s="6">
        <v>25.6</v>
      </c>
      <c r="E16" s="6">
        <v>35</v>
      </c>
      <c r="F16" s="6">
        <v>12.5</v>
      </c>
      <c r="G16" s="6">
        <v>43</v>
      </c>
      <c r="H16" s="6">
        <v>15.3</v>
      </c>
      <c r="I16" s="6">
        <v>34</v>
      </c>
      <c r="J16" s="6">
        <v>12.1</v>
      </c>
      <c r="K16" s="6">
        <v>17</v>
      </c>
      <c r="L16" s="6">
        <v>6</v>
      </c>
      <c r="M16" s="6">
        <v>12</v>
      </c>
      <c r="N16" s="6">
        <v>4.3</v>
      </c>
      <c r="O16" s="6">
        <v>10</v>
      </c>
      <c r="P16" s="6">
        <v>3.6</v>
      </c>
      <c r="Q16" s="6">
        <v>58</v>
      </c>
      <c r="R16" s="6">
        <v>20.6</v>
      </c>
    </row>
    <row r="17" spans="1:18" x14ac:dyDescent="0.15">
      <c r="A17" s="4" t="s">
        <v>15</v>
      </c>
      <c r="B17" s="6">
        <v>281</v>
      </c>
      <c r="C17" s="6">
        <v>72</v>
      </c>
      <c r="D17" s="6">
        <v>25.6</v>
      </c>
      <c r="E17" s="6">
        <v>35</v>
      </c>
      <c r="F17" s="6">
        <v>12.5</v>
      </c>
      <c r="G17" s="6">
        <v>43</v>
      </c>
      <c r="H17" s="6">
        <v>15.3</v>
      </c>
      <c r="I17" s="6">
        <v>34</v>
      </c>
      <c r="J17" s="6">
        <v>12.1</v>
      </c>
      <c r="K17" s="6">
        <v>17</v>
      </c>
      <c r="L17" s="6">
        <v>6</v>
      </c>
      <c r="M17" s="6">
        <v>12</v>
      </c>
      <c r="N17" s="6">
        <v>4.3</v>
      </c>
      <c r="O17" s="6">
        <v>10</v>
      </c>
      <c r="P17" s="6">
        <v>3.6</v>
      </c>
      <c r="Q17" s="6">
        <v>58</v>
      </c>
      <c r="R17" s="6">
        <v>20.6</v>
      </c>
    </row>
    <row r="18" spans="1:18" x14ac:dyDescent="0.15">
      <c r="A18" s="4" t="s">
        <v>16</v>
      </c>
      <c r="B18" s="6">
        <v>263</v>
      </c>
      <c r="C18" s="6">
        <v>52</v>
      </c>
      <c r="D18" s="6">
        <v>19.8</v>
      </c>
      <c r="E18" s="6">
        <v>35</v>
      </c>
      <c r="F18" s="6">
        <v>13.3</v>
      </c>
      <c r="G18" s="6">
        <v>53</v>
      </c>
      <c r="H18" s="6">
        <v>20.2</v>
      </c>
      <c r="I18" s="6">
        <v>42</v>
      </c>
      <c r="J18" s="6">
        <v>16</v>
      </c>
      <c r="K18" s="6">
        <v>12</v>
      </c>
      <c r="L18" s="6">
        <v>4.5999999999999996</v>
      </c>
      <c r="M18" s="6">
        <v>11</v>
      </c>
      <c r="N18" s="6">
        <v>4.2</v>
      </c>
      <c r="O18" s="6">
        <v>6</v>
      </c>
      <c r="P18" s="6">
        <v>2.2999999999999998</v>
      </c>
      <c r="Q18" s="6">
        <v>52</v>
      </c>
      <c r="R18" s="6">
        <v>19.8</v>
      </c>
    </row>
    <row r="19" spans="1:18" x14ac:dyDescent="0.15">
      <c r="A19" s="4" t="s">
        <v>17</v>
      </c>
      <c r="B19" s="6">
        <v>286</v>
      </c>
      <c r="C19" s="6">
        <v>80</v>
      </c>
      <c r="D19" s="6">
        <v>28</v>
      </c>
      <c r="E19" s="6">
        <v>32</v>
      </c>
      <c r="F19" s="6">
        <v>11.9</v>
      </c>
      <c r="G19" s="6">
        <v>50</v>
      </c>
      <c r="H19" s="6">
        <v>17.5</v>
      </c>
      <c r="I19" s="6">
        <v>42</v>
      </c>
      <c r="J19" s="6">
        <v>14.7</v>
      </c>
      <c r="K19" s="6">
        <v>12</v>
      </c>
      <c r="L19" s="6">
        <v>4.2</v>
      </c>
      <c r="M19" s="6">
        <v>12</v>
      </c>
      <c r="N19" s="6">
        <v>4.2</v>
      </c>
      <c r="O19" s="6">
        <v>10</v>
      </c>
      <c r="P19" s="6">
        <v>3.5</v>
      </c>
      <c r="Q19" s="6">
        <v>48</v>
      </c>
      <c r="R19" s="6">
        <v>16.8</v>
      </c>
    </row>
    <row r="20" spans="1:18" x14ac:dyDescent="0.15">
      <c r="A20" s="4" t="s">
        <v>18</v>
      </c>
      <c r="B20" s="6">
        <v>266</v>
      </c>
      <c r="C20" s="6">
        <v>64</v>
      </c>
      <c r="D20" s="6">
        <v>24.1</v>
      </c>
      <c r="E20" s="6">
        <v>42</v>
      </c>
      <c r="F20" s="6">
        <v>15.8</v>
      </c>
      <c r="G20" s="6">
        <v>41</v>
      </c>
      <c r="H20" s="6">
        <v>15.4</v>
      </c>
      <c r="I20" s="6">
        <v>36</v>
      </c>
      <c r="J20" s="6">
        <v>13.5</v>
      </c>
      <c r="K20" s="6">
        <v>13</v>
      </c>
      <c r="L20" s="6">
        <v>4.9000000000000004</v>
      </c>
      <c r="M20" s="6">
        <v>11</v>
      </c>
      <c r="N20" s="6">
        <v>4.0999999999999996</v>
      </c>
      <c r="O20" s="6">
        <v>7</v>
      </c>
      <c r="P20" s="6">
        <v>2.6</v>
      </c>
      <c r="Q20" s="6">
        <v>52</v>
      </c>
      <c r="R20" s="6">
        <v>19.5</v>
      </c>
    </row>
    <row r="21" spans="1:18" x14ac:dyDescent="0.15">
      <c r="A21" s="4" t="s">
        <v>19</v>
      </c>
      <c r="B21" s="6">
        <v>261</v>
      </c>
      <c r="C21" s="6">
        <v>71</v>
      </c>
      <c r="D21" s="6">
        <v>27.2</v>
      </c>
      <c r="E21" s="6">
        <v>35</v>
      </c>
      <c r="F21" s="6">
        <v>13.4</v>
      </c>
      <c r="G21" s="6">
        <v>43</v>
      </c>
      <c r="H21" s="6">
        <v>16.5</v>
      </c>
      <c r="I21" s="6">
        <v>44</v>
      </c>
      <c r="J21" s="6">
        <v>16.899999999999999</v>
      </c>
      <c r="K21" s="6">
        <v>6</v>
      </c>
      <c r="L21" s="6">
        <v>2.2999999999999998</v>
      </c>
      <c r="M21" s="6">
        <v>5</v>
      </c>
      <c r="N21" s="6">
        <v>1.9</v>
      </c>
      <c r="O21" s="6">
        <v>13</v>
      </c>
      <c r="P21" s="6">
        <v>5</v>
      </c>
      <c r="Q21" s="6">
        <v>44</v>
      </c>
      <c r="R21" s="6">
        <v>16.899999999999999</v>
      </c>
    </row>
    <row r="22" spans="1:18" x14ac:dyDescent="0.15">
      <c r="A22" s="4" t="s">
        <v>20</v>
      </c>
      <c r="B22" s="6">
        <v>235</v>
      </c>
      <c r="C22" s="6">
        <v>65</v>
      </c>
      <c r="D22" s="6">
        <v>27.7</v>
      </c>
      <c r="E22" s="6">
        <v>41</v>
      </c>
      <c r="F22" s="6">
        <v>17.399999999999999</v>
      </c>
      <c r="G22" s="6">
        <v>35</v>
      </c>
      <c r="H22" s="6">
        <v>14.9</v>
      </c>
      <c r="I22" s="6">
        <v>36</v>
      </c>
      <c r="J22" s="6">
        <v>15.3</v>
      </c>
      <c r="K22" s="6">
        <v>4</v>
      </c>
      <c r="L22" s="6">
        <v>1.7</v>
      </c>
      <c r="M22" s="6">
        <v>9</v>
      </c>
      <c r="N22" s="6">
        <v>3.8</v>
      </c>
      <c r="O22" s="6">
        <v>10</v>
      </c>
      <c r="P22" s="6">
        <v>4.3</v>
      </c>
      <c r="Q22" s="6">
        <v>35</v>
      </c>
      <c r="R22" s="6">
        <v>14.9</v>
      </c>
    </row>
    <row r="23" spans="1:18" x14ac:dyDescent="0.15">
      <c r="A23" s="4" t="s">
        <v>21</v>
      </c>
      <c r="B23" s="6">
        <v>261</v>
      </c>
      <c r="C23" s="6">
        <v>71</v>
      </c>
      <c r="D23" s="6">
        <v>27.2</v>
      </c>
      <c r="E23" s="6">
        <v>33</v>
      </c>
      <c r="F23" s="6">
        <v>12.7</v>
      </c>
      <c r="G23" s="6">
        <v>51</v>
      </c>
      <c r="H23" s="6">
        <v>19.600000000000001</v>
      </c>
      <c r="I23" s="6">
        <v>22</v>
      </c>
      <c r="J23" s="6">
        <v>8.4</v>
      </c>
      <c r="K23" s="6">
        <v>10</v>
      </c>
      <c r="L23" s="6">
        <v>3.8</v>
      </c>
      <c r="M23" s="6">
        <v>16</v>
      </c>
      <c r="N23" s="6">
        <v>6.1</v>
      </c>
      <c r="O23" s="6">
        <v>6</v>
      </c>
      <c r="P23" s="6">
        <v>2.2999999999999998</v>
      </c>
      <c r="Q23" s="6">
        <v>52</v>
      </c>
      <c r="R23" s="6">
        <v>19.899999999999999</v>
      </c>
    </row>
    <row r="24" spans="1:18" x14ac:dyDescent="0.15">
      <c r="A24" s="4" t="s">
        <v>22</v>
      </c>
      <c r="B24" s="6">
        <v>246</v>
      </c>
      <c r="C24" s="6">
        <v>56</v>
      </c>
      <c r="D24" s="6">
        <v>22.8</v>
      </c>
      <c r="E24" s="6">
        <v>43</v>
      </c>
      <c r="F24" s="6">
        <v>17.5</v>
      </c>
      <c r="G24" s="6">
        <v>44</v>
      </c>
      <c r="H24" s="6">
        <v>17.899999999999999</v>
      </c>
      <c r="I24" s="6">
        <v>29</v>
      </c>
      <c r="J24" s="6">
        <v>11.8</v>
      </c>
      <c r="K24" s="6">
        <v>17</v>
      </c>
      <c r="L24" s="6">
        <v>6.9</v>
      </c>
      <c r="M24" s="6">
        <v>12</v>
      </c>
      <c r="N24" s="6">
        <v>4.9000000000000004</v>
      </c>
      <c r="O24" s="6">
        <v>10</v>
      </c>
      <c r="P24" s="6">
        <v>4.0999999999999996</v>
      </c>
      <c r="Q24" s="6">
        <v>35</v>
      </c>
      <c r="R24" s="6">
        <v>14.1</v>
      </c>
    </row>
    <row r="25" spans="1:18" x14ac:dyDescent="0.15">
      <c r="A25" s="4" t="s">
        <v>23</v>
      </c>
      <c r="B25" s="6">
        <v>255</v>
      </c>
      <c r="C25" s="6">
        <v>73</v>
      </c>
      <c r="D25" s="6">
        <v>28.6</v>
      </c>
      <c r="E25" s="6">
        <v>46</v>
      </c>
      <c r="F25" s="6">
        <v>18</v>
      </c>
      <c r="G25" s="6">
        <v>45</v>
      </c>
      <c r="H25" s="6">
        <v>17.7</v>
      </c>
      <c r="I25" s="6">
        <v>40</v>
      </c>
      <c r="J25" s="6">
        <v>15.7</v>
      </c>
      <c r="K25" s="6">
        <v>3</v>
      </c>
      <c r="L25" s="6">
        <v>1.2</v>
      </c>
      <c r="M25" s="6">
        <v>5</v>
      </c>
      <c r="N25" s="6">
        <v>2</v>
      </c>
      <c r="O25" s="6">
        <v>7</v>
      </c>
      <c r="P25" s="6">
        <v>2.7</v>
      </c>
      <c r="Q25" s="6">
        <v>36</v>
      </c>
      <c r="R25" s="6">
        <v>14.1</v>
      </c>
    </row>
    <row r="26" spans="1:18" x14ac:dyDescent="0.15">
      <c r="A26" s="4" t="s">
        <v>24</v>
      </c>
      <c r="B26" s="6">
        <v>243</v>
      </c>
      <c r="C26" s="6">
        <v>65</v>
      </c>
      <c r="D26" s="6">
        <v>26.7</v>
      </c>
      <c r="E26" s="6">
        <v>48</v>
      </c>
      <c r="F26" s="6">
        <v>19.8</v>
      </c>
      <c r="G26" s="6">
        <v>43</v>
      </c>
      <c r="H26" s="6">
        <v>17.7</v>
      </c>
      <c r="I26" s="6">
        <v>30</v>
      </c>
      <c r="J26" s="6">
        <v>12.3</v>
      </c>
      <c r="K26" s="6">
        <v>7</v>
      </c>
      <c r="L26" s="6">
        <v>2.9</v>
      </c>
      <c r="M26" s="6">
        <v>10</v>
      </c>
      <c r="N26" s="6">
        <v>4.0999999999999996</v>
      </c>
      <c r="O26" s="6">
        <v>7</v>
      </c>
      <c r="P26" s="6">
        <v>2.9</v>
      </c>
      <c r="Q26" s="6">
        <v>33</v>
      </c>
      <c r="R26" s="6">
        <v>13.6</v>
      </c>
    </row>
    <row r="27" spans="1:18" x14ac:dyDescent="0.15">
      <c r="A27" s="4" t="s">
        <v>25</v>
      </c>
      <c r="B27" s="6">
        <v>224</v>
      </c>
      <c r="C27" s="6">
        <v>70</v>
      </c>
      <c r="D27" s="6">
        <v>31.3</v>
      </c>
      <c r="E27" s="6">
        <v>32</v>
      </c>
      <c r="F27" s="6">
        <v>14.2</v>
      </c>
      <c r="G27" s="6">
        <v>40</v>
      </c>
      <c r="H27" s="6">
        <v>17.899999999999999</v>
      </c>
      <c r="I27" s="6">
        <v>28</v>
      </c>
      <c r="J27" s="6">
        <v>12.5</v>
      </c>
      <c r="K27" s="6">
        <v>3</v>
      </c>
      <c r="L27" s="6">
        <v>1.3</v>
      </c>
      <c r="M27" s="6">
        <v>10</v>
      </c>
      <c r="N27" s="6">
        <v>4.5</v>
      </c>
      <c r="O27" s="6">
        <v>10</v>
      </c>
      <c r="P27" s="6">
        <v>4.5</v>
      </c>
      <c r="Q27" s="6">
        <v>31</v>
      </c>
      <c r="R27" s="6">
        <v>13.8</v>
      </c>
    </row>
    <row r="28" spans="1:18" x14ac:dyDescent="0.15">
      <c r="A28" s="4" t="s">
        <v>26</v>
      </c>
      <c r="B28" s="6">
        <v>214</v>
      </c>
      <c r="C28" s="6">
        <v>51</v>
      </c>
      <c r="D28" s="6">
        <v>23.8</v>
      </c>
      <c r="E28" s="6">
        <v>48</v>
      </c>
      <c r="F28" s="6">
        <v>22.4</v>
      </c>
      <c r="G28" s="6">
        <v>39</v>
      </c>
      <c r="H28" s="6">
        <v>18.2</v>
      </c>
      <c r="I28" s="6">
        <v>22</v>
      </c>
      <c r="J28" s="6">
        <v>10.3</v>
      </c>
      <c r="K28" s="6">
        <v>2</v>
      </c>
      <c r="L28" s="6">
        <v>0.9</v>
      </c>
      <c r="M28" s="6">
        <v>8</v>
      </c>
      <c r="N28" s="6">
        <v>3.7</v>
      </c>
      <c r="O28" s="6">
        <v>7</v>
      </c>
      <c r="P28" s="6">
        <v>3.3</v>
      </c>
      <c r="Q28" s="6">
        <v>37</v>
      </c>
      <c r="R28" s="6">
        <v>17.3</v>
      </c>
    </row>
    <row r="29" spans="1:18" x14ac:dyDescent="0.15">
      <c r="A29" s="4" t="s">
        <v>27</v>
      </c>
      <c r="B29" s="6">
        <v>201</v>
      </c>
      <c r="C29" s="6">
        <v>59</v>
      </c>
      <c r="D29" s="6">
        <v>29.4</v>
      </c>
      <c r="E29" s="6">
        <v>45</v>
      </c>
      <c r="F29" s="6">
        <v>22.4</v>
      </c>
      <c r="G29" s="6">
        <v>29</v>
      </c>
      <c r="H29" s="6">
        <v>14.4</v>
      </c>
      <c r="I29" s="6">
        <v>14</v>
      </c>
      <c r="J29" s="6">
        <v>7</v>
      </c>
      <c r="K29" s="6">
        <v>0</v>
      </c>
      <c r="L29" s="6">
        <v>0</v>
      </c>
      <c r="M29" s="6">
        <v>10</v>
      </c>
      <c r="N29" s="6">
        <v>5</v>
      </c>
      <c r="O29" s="6">
        <v>10</v>
      </c>
      <c r="P29" s="6">
        <v>5</v>
      </c>
      <c r="Q29" s="6">
        <v>34</v>
      </c>
      <c r="R29" s="6">
        <v>16.899999999999999</v>
      </c>
    </row>
    <row r="30" spans="1:18" x14ac:dyDescent="0.15">
      <c r="A30" s="4" t="s">
        <v>28</v>
      </c>
      <c r="B30" s="6">
        <v>227</v>
      </c>
      <c r="C30" s="6">
        <v>61</v>
      </c>
      <c r="D30" s="6">
        <v>26.9</v>
      </c>
      <c r="E30" s="6">
        <v>50</v>
      </c>
      <c r="F30" s="6">
        <v>22</v>
      </c>
      <c r="G30" s="6">
        <v>25</v>
      </c>
      <c r="H30" s="6">
        <v>11</v>
      </c>
      <c r="I30" s="6">
        <v>30</v>
      </c>
      <c r="J30" s="6">
        <v>13.2</v>
      </c>
      <c r="K30" s="6">
        <v>3</v>
      </c>
      <c r="L30" s="6">
        <v>1.3</v>
      </c>
      <c r="M30" s="6">
        <v>8</v>
      </c>
      <c r="N30" s="6">
        <v>3.5</v>
      </c>
      <c r="O30" s="6">
        <v>8</v>
      </c>
      <c r="P30" s="6">
        <v>3.6</v>
      </c>
      <c r="Q30" s="6">
        <v>42</v>
      </c>
      <c r="R30" s="6">
        <v>18.5</v>
      </c>
    </row>
    <row r="31" spans="1:18" x14ac:dyDescent="0.15">
      <c r="A31" s="4" t="s">
        <v>29</v>
      </c>
      <c r="B31" s="6">
        <v>219</v>
      </c>
      <c r="C31" s="6">
        <v>61</v>
      </c>
      <c r="D31" s="6">
        <v>27.9</v>
      </c>
      <c r="E31" s="6">
        <v>52</v>
      </c>
      <c r="F31" s="6">
        <v>23.7</v>
      </c>
      <c r="G31" s="6">
        <v>28</v>
      </c>
      <c r="H31" s="6">
        <v>12.8</v>
      </c>
      <c r="I31" s="6">
        <v>25</v>
      </c>
      <c r="J31" s="6">
        <v>11.4</v>
      </c>
      <c r="K31" s="6">
        <v>1</v>
      </c>
      <c r="L31" s="6">
        <v>0.5</v>
      </c>
      <c r="M31" s="6">
        <v>11</v>
      </c>
      <c r="N31" s="6">
        <v>5</v>
      </c>
      <c r="O31" s="6">
        <v>6</v>
      </c>
      <c r="P31" s="6">
        <v>2.7</v>
      </c>
      <c r="Q31" s="6">
        <v>35</v>
      </c>
      <c r="R31" s="6">
        <v>16</v>
      </c>
    </row>
    <row r="32" spans="1:18" x14ac:dyDescent="0.15">
      <c r="A32" s="4" t="s">
        <v>30</v>
      </c>
      <c r="B32" s="6">
        <v>207</v>
      </c>
      <c r="C32" s="6">
        <v>50</v>
      </c>
      <c r="D32" s="6">
        <v>24.2</v>
      </c>
      <c r="E32" s="6">
        <v>39</v>
      </c>
      <c r="F32" s="6">
        <v>18.8</v>
      </c>
      <c r="G32" s="6">
        <v>32</v>
      </c>
      <c r="H32" s="6">
        <v>15.5</v>
      </c>
      <c r="I32" s="6">
        <v>21</v>
      </c>
      <c r="J32" s="6">
        <v>10.1</v>
      </c>
      <c r="K32" s="6">
        <v>0</v>
      </c>
      <c r="L32" s="6">
        <v>0</v>
      </c>
      <c r="M32" s="6">
        <v>17</v>
      </c>
      <c r="N32" s="6">
        <v>8.1999999999999993</v>
      </c>
      <c r="O32" s="6">
        <v>8</v>
      </c>
      <c r="P32" s="6">
        <v>3.9</v>
      </c>
      <c r="Q32" s="6">
        <v>40</v>
      </c>
      <c r="R32" s="6">
        <v>19.3</v>
      </c>
    </row>
    <row r="33" spans="1:18" x14ac:dyDescent="0.15">
      <c r="A33" s="4" t="s">
        <v>31</v>
      </c>
      <c r="B33" s="6">
        <v>188</v>
      </c>
      <c r="C33" s="6">
        <v>50</v>
      </c>
      <c r="D33" s="6">
        <v>26.6</v>
      </c>
      <c r="E33" s="6">
        <v>37</v>
      </c>
      <c r="F33" s="6">
        <v>19.7</v>
      </c>
      <c r="G33" s="6">
        <v>21</v>
      </c>
      <c r="H33" s="6">
        <v>11.2</v>
      </c>
      <c r="I33" s="6">
        <v>26</v>
      </c>
      <c r="J33" s="6">
        <v>13.8</v>
      </c>
      <c r="K33" s="6">
        <v>0</v>
      </c>
      <c r="L33" s="6">
        <v>0</v>
      </c>
      <c r="M33" s="6">
        <v>7</v>
      </c>
      <c r="N33" s="6">
        <v>3.7</v>
      </c>
      <c r="O33" s="6">
        <v>8</v>
      </c>
      <c r="P33" s="6">
        <v>4.3</v>
      </c>
      <c r="Q33" s="6">
        <v>39</v>
      </c>
      <c r="R33" s="6">
        <v>20.7</v>
      </c>
    </row>
    <row r="34" spans="1:18" x14ac:dyDescent="0.15">
      <c r="A34" s="4" t="s">
        <v>32</v>
      </c>
      <c r="B34" s="6">
        <v>237</v>
      </c>
      <c r="C34" s="6">
        <v>58</v>
      </c>
      <c r="D34" s="6">
        <v>24.5</v>
      </c>
      <c r="E34" s="6">
        <v>55</v>
      </c>
      <c r="F34" s="6">
        <v>23.2</v>
      </c>
      <c r="G34" s="6">
        <v>29</v>
      </c>
      <c r="H34" s="6">
        <v>12.2</v>
      </c>
      <c r="I34" s="6">
        <v>42</v>
      </c>
      <c r="J34" s="6">
        <v>17.7</v>
      </c>
      <c r="K34" s="6">
        <v>1</v>
      </c>
      <c r="L34" s="6">
        <v>0.4</v>
      </c>
      <c r="M34" s="6">
        <v>12</v>
      </c>
      <c r="N34" s="6">
        <v>5.0999999999999996</v>
      </c>
      <c r="O34" s="6">
        <v>6</v>
      </c>
      <c r="P34" s="6">
        <v>2.5</v>
      </c>
      <c r="Q34" s="6">
        <v>34</v>
      </c>
      <c r="R34" s="6">
        <v>14.3</v>
      </c>
    </row>
    <row r="35" spans="1:18" x14ac:dyDescent="0.15">
      <c r="A35" s="4" t="s">
        <v>33</v>
      </c>
      <c r="B35" s="6">
        <v>192</v>
      </c>
      <c r="C35" s="6">
        <v>38</v>
      </c>
      <c r="D35" s="6">
        <v>19.8</v>
      </c>
      <c r="E35" s="6">
        <v>40</v>
      </c>
      <c r="F35" s="6">
        <v>20.8</v>
      </c>
      <c r="G35" s="6">
        <v>30</v>
      </c>
      <c r="H35" s="6">
        <v>15.6</v>
      </c>
      <c r="I35" s="6">
        <v>37</v>
      </c>
      <c r="J35" s="6">
        <v>19.3</v>
      </c>
      <c r="K35" s="6">
        <v>3</v>
      </c>
      <c r="L35" s="6">
        <v>1.6</v>
      </c>
      <c r="M35" s="6">
        <v>9</v>
      </c>
      <c r="N35" s="6">
        <v>4.7</v>
      </c>
      <c r="O35" s="6">
        <v>2</v>
      </c>
      <c r="P35" s="6">
        <v>1</v>
      </c>
      <c r="Q35" s="6">
        <v>33</v>
      </c>
      <c r="R35" s="6">
        <v>17.2</v>
      </c>
    </row>
    <row r="36" spans="1:18" x14ac:dyDescent="0.15">
      <c r="A36" s="4" t="s">
        <v>34</v>
      </c>
      <c r="B36" s="6">
        <v>207</v>
      </c>
      <c r="C36" s="6">
        <v>49</v>
      </c>
      <c r="D36" s="6">
        <v>23.7</v>
      </c>
      <c r="E36" s="6">
        <v>28</v>
      </c>
      <c r="F36" s="6">
        <v>13.5</v>
      </c>
      <c r="G36" s="6">
        <v>41</v>
      </c>
      <c r="H36" s="6">
        <v>19.8</v>
      </c>
      <c r="I36" s="6">
        <v>26</v>
      </c>
      <c r="J36" s="6">
        <v>12.6</v>
      </c>
      <c r="K36" s="6">
        <v>2</v>
      </c>
      <c r="L36" s="6">
        <v>1</v>
      </c>
      <c r="M36" s="6">
        <v>13</v>
      </c>
      <c r="N36" s="6">
        <v>6.3</v>
      </c>
      <c r="O36" s="6">
        <v>9</v>
      </c>
      <c r="P36" s="6">
        <v>4.3</v>
      </c>
      <c r="Q36" s="6">
        <v>39</v>
      </c>
      <c r="R36" s="6">
        <v>18.8</v>
      </c>
    </row>
    <row r="37" spans="1:18" x14ac:dyDescent="0.15">
      <c r="A37" s="4" t="s">
        <v>35</v>
      </c>
      <c r="B37" s="6">
        <v>184</v>
      </c>
      <c r="C37" s="6">
        <v>57</v>
      </c>
      <c r="D37" s="6">
        <v>31</v>
      </c>
      <c r="E37" s="6">
        <v>30</v>
      </c>
      <c r="F37" s="6">
        <v>16.3</v>
      </c>
      <c r="G37" s="6">
        <v>34</v>
      </c>
      <c r="H37" s="6">
        <v>18.5</v>
      </c>
      <c r="I37" s="6">
        <v>15</v>
      </c>
      <c r="J37" s="6">
        <v>8.1999999999999993</v>
      </c>
      <c r="K37" s="6">
        <v>5</v>
      </c>
      <c r="L37" s="6">
        <v>2.7</v>
      </c>
      <c r="M37" s="6">
        <v>4</v>
      </c>
      <c r="N37" s="6">
        <v>2.2000000000000002</v>
      </c>
      <c r="O37" s="6">
        <v>6</v>
      </c>
      <c r="P37" s="6">
        <v>3.3</v>
      </c>
      <c r="Q37" s="6">
        <v>33</v>
      </c>
      <c r="R37" s="6">
        <v>17.899999999999999</v>
      </c>
    </row>
    <row r="38" spans="1:18" x14ac:dyDescent="0.15">
      <c r="A38" s="4" t="s">
        <v>36</v>
      </c>
      <c r="B38" s="6">
        <v>197</v>
      </c>
      <c r="C38" s="6">
        <v>48</v>
      </c>
      <c r="D38" s="6">
        <v>24.4</v>
      </c>
      <c r="E38" s="6">
        <v>19</v>
      </c>
      <c r="F38" s="6">
        <v>9.6</v>
      </c>
      <c r="G38" s="6">
        <v>42</v>
      </c>
      <c r="H38" s="6">
        <v>21.3</v>
      </c>
      <c r="I38" s="6">
        <v>19</v>
      </c>
      <c r="J38" s="6">
        <v>9.6</v>
      </c>
      <c r="K38" s="6">
        <v>7</v>
      </c>
      <c r="L38" s="6">
        <v>3.6</v>
      </c>
      <c r="M38" s="6">
        <v>20</v>
      </c>
      <c r="N38" s="6">
        <v>10.199999999999999</v>
      </c>
      <c r="O38" s="6">
        <v>6</v>
      </c>
      <c r="P38" s="6">
        <v>3</v>
      </c>
      <c r="Q38" s="6">
        <v>36</v>
      </c>
      <c r="R38" s="6">
        <v>18.3</v>
      </c>
    </row>
    <row r="39" spans="1:18" x14ac:dyDescent="0.15">
      <c r="A39" s="4" t="s">
        <v>37</v>
      </c>
      <c r="B39" s="6">
        <v>196</v>
      </c>
      <c r="C39" s="6">
        <v>47</v>
      </c>
      <c r="D39" s="6">
        <v>24</v>
      </c>
      <c r="E39" s="6">
        <v>29</v>
      </c>
      <c r="F39" s="6">
        <v>14.8</v>
      </c>
      <c r="G39" s="6">
        <v>34</v>
      </c>
      <c r="H39" s="6">
        <v>17.3</v>
      </c>
      <c r="I39" s="6">
        <v>28</v>
      </c>
      <c r="J39" s="6">
        <v>14.3</v>
      </c>
      <c r="K39" s="6">
        <v>5</v>
      </c>
      <c r="L39" s="6">
        <v>2.6</v>
      </c>
      <c r="M39" s="6">
        <v>9</v>
      </c>
      <c r="N39" s="6">
        <v>4.5999999999999996</v>
      </c>
      <c r="O39" s="6">
        <v>10</v>
      </c>
      <c r="P39" s="6">
        <v>5.0999999999999996</v>
      </c>
      <c r="Q39" s="6">
        <v>34</v>
      </c>
      <c r="R39" s="6">
        <v>17.3</v>
      </c>
    </row>
    <row r="40" spans="1:18" x14ac:dyDescent="0.15">
      <c r="A40" t="s">
        <v>39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</sheetData>
  <mergeCells count="9">
    <mergeCell ref="Q4:R4"/>
    <mergeCell ref="A4:A5"/>
    <mergeCell ref="C4:D4"/>
    <mergeCell ref="E4:F4"/>
    <mergeCell ref="G4:H4"/>
    <mergeCell ref="I4:J4"/>
    <mergeCell ref="K4:L4"/>
    <mergeCell ref="M4:N4"/>
    <mergeCell ref="O4:P4"/>
  </mergeCells>
  <phoneticPr fontId="2"/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高根沢町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高根沢町</dc:creator>
  <cp:lastModifiedBy>鹿野　真優</cp:lastModifiedBy>
  <cp:lastPrinted>2025-10-28T02:02:50Z</cp:lastPrinted>
  <dcterms:created xsi:type="dcterms:W3CDTF">2016-07-29T01:01:35Z</dcterms:created>
  <dcterms:modified xsi:type="dcterms:W3CDTF">2025-10-28T02:03:10Z</dcterms:modified>
</cp:coreProperties>
</file>