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5" windowHeight="58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8" i="1" l="1"/>
  <c r="C8" i="1"/>
  <c r="B8" i="1"/>
  <c r="AC51" i="1"/>
  <c r="X51" i="1"/>
  <c r="S51" i="1"/>
  <c r="N51" i="1"/>
  <c r="I51" i="1"/>
  <c r="D51" i="1"/>
  <c r="D8" i="1" l="1"/>
  <c r="I8" i="1" s="1"/>
  <c r="I9" i="1"/>
  <c r="G9" i="1"/>
  <c r="D9" i="1"/>
  <c r="C9" i="1"/>
  <c r="B9" i="1"/>
  <c r="AC52" i="1" l="1"/>
  <c r="X52" i="1"/>
  <c r="S52" i="1"/>
  <c r="N52" i="1"/>
  <c r="I52" i="1"/>
  <c r="D52" i="1"/>
  <c r="G10" i="1" l="1"/>
  <c r="X53" i="1"/>
  <c r="C10" i="1" l="1"/>
  <c r="B10" i="1"/>
  <c r="AC53" i="1"/>
  <c r="S53" i="1"/>
  <c r="N53" i="1"/>
  <c r="I53" i="1"/>
  <c r="D53" i="1"/>
  <c r="D10" i="1" l="1"/>
  <c r="I10" i="1" s="1"/>
  <c r="G11" i="1"/>
  <c r="C11" i="1"/>
  <c r="B11" i="1"/>
  <c r="AC54" i="1"/>
  <c r="X54" i="1"/>
  <c r="S54" i="1"/>
  <c r="N54" i="1"/>
  <c r="I54" i="1"/>
  <c r="D54" i="1"/>
  <c r="D11" i="1" l="1"/>
  <c r="I11" i="1" s="1"/>
  <c r="G12" i="1"/>
  <c r="C12" i="1"/>
  <c r="B12" i="1"/>
  <c r="AC55" i="1"/>
  <c r="X55" i="1"/>
  <c r="S55" i="1"/>
  <c r="N55" i="1"/>
  <c r="I55" i="1"/>
  <c r="D55" i="1"/>
  <c r="D12" i="1" l="1"/>
  <c r="I12" i="1" s="1"/>
  <c r="G15" i="1"/>
  <c r="G16" i="1" l="1"/>
</calcChain>
</file>

<file path=xl/sharedStrings.xml><?xml version="1.0" encoding="utf-8"?>
<sst xmlns="http://schemas.openxmlformats.org/spreadsheetml/2006/main" count="130" uniqueCount="69">
  <si>
    <t>　○小学校合計</t>
  </si>
  <si>
    <t>各年5月1日現在（単位：人）</t>
  </si>
  <si>
    <t>年度</t>
  </si>
  <si>
    <t>児童数</t>
  </si>
  <si>
    <t>外国人</t>
  </si>
  <si>
    <t>学校数</t>
  </si>
  <si>
    <t>学級数</t>
  </si>
  <si>
    <t>教員数</t>
  </si>
  <si>
    <t>教員1人当た</t>
  </si>
  <si>
    <t>男</t>
  </si>
  <si>
    <t>女</t>
  </si>
  <si>
    <t>計</t>
  </si>
  <si>
    <t>りの児童数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</si>
  <si>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</si>
  <si>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</si>
  <si>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</si>
  <si>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</si>
  <si>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</si>
  <si>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</si>
  <si>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</si>
  <si>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</si>
  <si>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</si>
  <si>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</si>
  <si>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</si>
  <si>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</si>
  <si>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</si>
  <si>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</si>
  <si>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</si>
  <si>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</si>
  <si>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</si>
  <si>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</si>
  <si>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－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</si>
  <si>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</si>
  <si>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</si>
  <si>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</si>
  <si>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</si>
  <si>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</si>
  <si>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</si>
  <si>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</si>
  <si>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</si>
  <si>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</si>
  <si>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　○各小学校の状況</t>
  </si>
  <si>
    <t>阿久津小</t>
  </si>
  <si>
    <t>上高根沢小</t>
  </si>
  <si>
    <t>北小</t>
  </si>
  <si>
    <t>東小</t>
  </si>
  <si>
    <t>中央小</t>
  </si>
  <si>
    <t>西小</t>
  </si>
  <si>
    <t>うち特別</t>
  </si>
  <si>
    <t>支援学級</t>
  </si>
  <si>
    <t>資料：学校基本調査</t>
  </si>
  <si>
    <t>平成28年</t>
    <phoneticPr fontId="2"/>
  </si>
  <si>
    <t>１３－２　小学校の状況</t>
    <phoneticPr fontId="2"/>
  </si>
  <si>
    <t>平成29年</t>
    <phoneticPr fontId="2"/>
  </si>
  <si>
    <t>平成29年</t>
    <phoneticPr fontId="2"/>
  </si>
  <si>
    <t>平成30年</t>
    <phoneticPr fontId="2"/>
  </si>
  <si>
    <t>平成30年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</si>
  <si>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</si>
  <si>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令和元年</t>
    <rPh sb="0" eb="2">
      <t>レイワ</t>
    </rPh>
    <rPh sb="2" eb="3">
      <t>モト</t>
    </rPh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</si>
  <si>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</si>
  <si>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phoneticPr fontId="2"/>
  </si>
  <si>
    <t>令和3年</t>
    <rPh sb="0" eb="2">
      <t>レイワ</t>
    </rPh>
    <rPh sb="3" eb="4">
      <t>ネン</t>
    </rPh>
    <phoneticPr fontId="2"/>
  </si>
  <si>
    <t>令和3年</t>
    <rPh sb="0" eb="2">
      <t>レイワ</t>
    </rPh>
    <phoneticPr fontId="2"/>
  </si>
  <si>
    <t>令和4年</t>
    <rPh sb="0" eb="2">
      <t>レイワ</t>
    </rPh>
    <rPh sb="3" eb="4">
      <t>ネン</t>
    </rPh>
    <phoneticPr fontId="2"/>
  </si>
  <si>
    <t>令和4年</t>
    <rPh sb="0" eb="2">
      <t>レイワ</t>
    </rPh>
    <phoneticPr fontId="2"/>
  </si>
  <si>
    <t>令和5年</t>
    <rPh sb="0" eb="2">
      <t>レイワ</t>
    </rPh>
    <rPh sb="3" eb="4">
      <t>ネン</t>
    </rPh>
    <phoneticPr fontId="2"/>
  </si>
  <si>
    <t>令和5年</t>
    <rPh sb="0" eb="2">
      <t>レイワ</t>
    </rPh>
    <phoneticPr fontId="2"/>
  </si>
  <si>
    <t>令和6年</t>
    <rPh sb="0" eb="2">
      <t>レイワ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</si>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</sst>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38" fontId="1" fillId="0" borderId="1" xfId="1" applyFont="1" applyFill="1" applyBorder="1" applyAlignment="1">
      <alignment horizontal="right" vertical="center" shrinkToFit="1"/>
    </xf>
    <xf numFmtId="38" fontId="1" fillId="0" borderId="6" xfId="1" applyFont="1" applyFill="1" applyBorder="1" applyAlignment="1">
      <alignment horizontal="right" vertical="center" shrinkToFit="1"/>
    </xf>
    <xf numFmtId="176" fontId="1" fillId="0" borderId="6" xfId="1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right" vertical="center" shrinkToFit="1"/>
    </xf>
    <xf numFmtId="3" fontId="1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/>
    </xf>
    <xf numFmtId="0" fontId="4" fillId="0" borderId="0" xfId="0" applyFont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tabSelected="1" workbookViewId="0">
      <selection activeCell="E9" sqref="E9"/>
    </sheetView>
  </sheetViews>
  <sheetFormatPr defaultRowHeight="13.5" x14ac:dyDescent="0.15"/>
  <cols>
    <col min="1" max="1" width="12" customWidth="1"/>
    <col min="2" max="32" width="7" customWidth="1"/>
  </cols>
  <sheetData>
    <row r="1" spans="1:17" ht="21" x14ac:dyDescent="0.15">
      <c r="A1" s="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15">
      <c r="A3" s="1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15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15">
      <c r="A5" s="28" t="s">
        <v>1</v>
      </c>
      <c r="B5" s="29"/>
      <c r="C5" s="29"/>
      <c r="D5" s="29"/>
      <c r="E5" s="29"/>
      <c r="F5" s="29"/>
      <c r="G5" s="29"/>
      <c r="H5" s="29"/>
      <c r="I5" s="29"/>
      <c r="J5" s="1"/>
      <c r="K5" s="1"/>
      <c r="L5" s="1"/>
      <c r="M5" s="1"/>
      <c r="N5" s="1"/>
      <c r="O5" s="1"/>
      <c r="P5" s="1"/>
      <c r="Q5" s="1"/>
    </row>
    <row r="6" spans="1:17" x14ac:dyDescent="0.15">
      <c r="A6" s="30" t="s">
        <v>2</v>
      </c>
      <c r="B6" s="32" t="s">
        <v>3</v>
      </c>
      <c r="C6" s="33"/>
      <c r="D6" s="34"/>
      <c r="E6" s="8" t="s">
        <v>4</v>
      </c>
      <c r="F6" s="30" t="s">
        <v>5</v>
      </c>
      <c r="G6" s="30" t="s">
        <v>6</v>
      </c>
      <c r="H6" s="30" t="s">
        <v>7</v>
      </c>
      <c r="I6" s="8" t="s">
        <v>8</v>
      </c>
      <c r="J6" s="1"/>
      <c r="K6" s="1"/>
      <c r="L6" s="1"/>
      <c r="M6" s="1"/>
      <c r="N6" s="1"/>
      <c r="O6" s="1"/>
      <c r="P6" s="1"/>
      <c r="Q6" s="1"/>
    </row>
    <row r="7" spans="1:17" ht="28.5" customHeight="1" x14ac:dyDescent="0.15">
      <c r="A7" s="31"/>
      <c r="B7" s="10" t="s">
        <v>9</v>
      </c>
      <c r="C7" s="10" t="s">
        <v>10</v>
      </c>
      <c r="D7" s="10" t="s">
        <v>11</v>
      </c>
      <c r="E7" s="9" t="s">
        <v>3</v>
      </c>
      <c r="F7" s="31"/>
      <c r="G7" s="31"/>
      <c r="H7" s="31"/>
      <c r="I7" s="9" t="s">
        <v>12</v>
      </c>
      <c r="J7" s="1"/>
      <c r="K7" s="1"/>
      <c r="L7" s="1"/>
      <c r="M7" s="1"/>
      <c r="N7" s="1"/>
      <c r="O7" s="1"/>
      <c r="P7" s="1"/>
      <c r="Q7" s="1"/>
    </row>
    <row r="8" spans="1:17" s="1" customFormat="1" ht="13.5" customHeight="1" x14ac:dyDescent="0.15">
      <c r="A8" s="3" t="s">
        <v>67</v>
      </c>
      <c r="B8" s="20">
        <f>B51+G51+L51+Q51+V51+AA51</f>
        <v>694</v>
      </c>
      <c r="C8" s="20">
        <f t="shared" ref="C8" si="0">C51+H51+M51+R51+W51+AB51</f>
        <v>617</v>
      </c>
      <c r="D8" s="20">
        <f t="shared" ref="D8" si="1">D51+I51+N51+S51+X51+AC51</f>
        <v>1311</v>
      </c>
      <c r="E8" s="14">
        <v>17</v>
      </c>
      <c r="F8" s="14">
        <v>6</v>
      </c>
      <c r="G8" s="17">
        <f>E51+J51+O51+T51+Y51+AD51</f>
        <v>65</v>
      </c>
      <c r="H8" s="14">
        <v>118</v>
      </c>
      <c r="I8" s="18">
        <f>D8/H8</f>
        <v>11.110169491525424</v>
      </c>
    </row>
    <row r="9" spans="1:17" s="1" customFormat="1" ht="13.5" customHeight="1" x14ac:dyDescent="0.15">
      <c r="A9" s="3" t="s">
        <v>66</v>
      </c>
      <c r="B9" s="20">
        <f>B52+G52+L52+Q52+V52+AA52</f>
        <v>701</v>
      </c>
      <c r="C9" s="20">
        <f t="shared" ref="C9" si="2">C52+H52+M52+R52+W52+AB52</f>
        <v>650</v>
      </c>
      <c r="D9" s="20">
        <f t="shared" ref="D9" si="3">D52+I52+N52+S52+X52+AC52</f>
        <v>1351</v>
      </c>
      <c r="E9" s="14">
        <v>18</v>
      </c>
      <c r="F9" s="14">
        <v>6</v>
      </c>
      <c r="G9" s="17">
        <f>E52+J52+O52+T52+Y52+AD52</f>
        <v>63</v>
      </c>
      <c r="H9" s="14">
        <v>113</v>
      </c>
      <c r="I9" s="18">
        <f>D9/H9</f>
        <v>11.955752212389381</v>
      </c>
    </row>
    <row r="10" spans="1:17" s="1" customFormat="1" ht="13.5" customHeight="1" x14ac:dyDescent="0.15">
      <c r="A10" s="3" t="s">
        <v>64</v>
      </c>
      <c r="B10" s="20">
        <f>B53+G53+L53+Q53+V53+AA53</f>
        <v>727</v>
      </c>
      <c r="C10" s="20">
        <f t="shared" ref="C10:D10" si="4">C53+H53+M53+R53+W53+AB53</f>
        <v>695</v>
      </c>
      <c r="D10" s="20">
        <f t="shared" si="4"/>
        <v>1422</v>
      </c>
      <c r="E10" s="14">
        <v>20</v>
      </c>
      <c r="F10" s="14">
        <v>6</v>
      </c>
      <c r="G10" s="17">
        <f>E53+J53+O53+T53+Y53+AD53</f>
        <v>63</v>
      </c>
      <c r="H10" s="14">
        <v>116</v>
      </c>
      <c r="I10" s="18">
        <f>D10/H10</f>
        <v>12.258620689655173</v>
      </c>
    </row>
    <row r="11" spans="1:17" s="1" customFormat="1" ht="13.5" customHeight="1" x14ac:dyDescent="0.15">
      <c r="A11" s="3" t="s">
        <v>62</v>
      </c>
      <c r="B11" s="20">
        <f>B54+G54+L54+Q54+V54+AA54</f>
        <v>742</v>
      </c>
      <c r="C11" s="20">
        <f>C54+H54+M54+R54+W54+AB54</f>
        <v>692</v>
      </c>
      <c r="D11" s="20">
        <f>B11+C11</f>
        <v>1434</v>
      </c>
      <c r="E11" s="14">
        <v>20</v>
      </c>
      <c r="F11" s="14">
        <v>6</v>
      </c>
      <c r="G11" s="17">
        <f>E54+J54+O54+T54+Y54+AD54</f>
        <v>64</v>
      </c>
      <c r="H11" s="14">
        <v>117</v>
      </c>
      <c r="I11" s="18">
        <f>D11/H11</f>
        <v>12.256410256410257</v>
      </c>
    </row>
    <row r="12" spans="1:17" s="1" customFormat="1" ht="13.5" customHeight="1" x14ac:dyDescent="0.15">
      <c r="A12" s="3" t="s">
        <v>60</v>
      </c>
      <c r="B12" s="20">
        <f>B55+G55+L55+Q55+V55+AA55</f>
        <v>726</v>
      </c>
      <c r="C12" s="20">
        <f>C55+H55+M55+R55+W55+AB55</f>
        <v>680</v>
      </c>
      <c r="D12" s="20">
        <f>B12+C12</f>
        <v>1406</v>
      </c>
      <c r="E12" s="14">
        <v>15</v>
      </c>
      <c r="F12" s="14">
        <v>6</v>
      </c>
      <c r="G12" s="17">
        <f>E55+J55+O55+T55+Y55+AD55</f>
        <v>64</v>
      </c>
      <c r="H12" s="14">
        <v>107</v>
      </c>
      <c r="I12" s="18">
        <f>D12/H12</f>
        <v>13.140186915887851</v>
      </c>
    </row>
    <row r="13" spans="1:17" s="1" customFormat="1" ht="13.5" customHeight="1" x14ac:dyDescent="0.15">
      <c r="A13" s="3" t="s">
        <v>58</v>
      </c>
      <c r="B13" s="20">
        <v>773</v>
      </c>
      <c r="C13" s="19">
        <v>693</v>
      </c>
      <c r="D13" s="20">
        <v>1466</v>
      </c>
      <c r="E13" s="14">
        <v>19</v>
      </c>
      <c r="F13" s="14">
        <v>6</v>
      </c>
      <c r="G13" s="17">
        <v>65</v>
      </c>
      <c r="H13" s="14">
        <v>114</v>
      </c>
      <c r="I13" s="18">
        <v>12.85</v>
      </c>
    </row>
    <row r="14" spans="1:17" s="1" customFormat="1" ht="13.5" customHeight="1" x14ac:dyDescent="0.15">
      <c r="A14" s="3" t="s">
        <v>55</v>
      </c>
      <c r="B14" s="20">
        <v>805</v>
      </c>
      <c r="C14" s="19">
        <v>685</v>
      </c>
      <c r="D14" s="20">
        <v>1490</v>
      </c>
      <c r="E14" s="14">
        <v>16</v>
      </c>
      <c r="F14" s="14">
        <v>6</v>
      </c>
      <c r="G14" s="17">
        <v>65</v>
      </c>
      <c r="H14" s="14">
        <v>122</v>
      </c>
      <c r="I14" s="18">
        <v>12.21</v>
      </c>
    </row>
    <row r="15" spans="1:17" s="1" customFormat="1" ht="13.5" customHeight="1" x14ac:dyDescent="0.15">
      <c r="A15" s="3" t="s">
        <v>53</v>
      </c>
      <c r="B15" s="20">
        <v>824</v>
      </c>
      <c r="C15" s="19">
        <v>699</v>
      </c>
      <c r="D15" s="20">
        <v>1523</v>
      </c>
      <c r="E15" s="14">
        <v>13</v>
      </c>
      <c r="F15" s="14">
        <v>6</v>
      </c>
      <c r="G15" s="17">
        <f>SUM(E58,J58,O58,T58,Y58,AD58)</f>
        <v>63</v>
      </c>
      <c r="H15" s="14">
        <v>116</v>
      </c>
      <c r="I15" s="18">
        <v>13.12</v>
      </c>
    </row>
    <row r="16" spans="1:17" s="1" customFormat="1" ht="13.5" customHeight="1" x14ac:dyDescent="0.15">
      <c r="A16" s="3" t="s">
        <v>51</v>
      </c>
      <c r="B16" s="16">
        <v>814</v>
      </c>
      <c r="C16" s="16">
        <v>704</v>
      </c>
      <c r="D16" s="16">
        <v>1518</v>
      </c>
      <c r="E16" s="17">
        <v>11</v>
      </c>
      <c r="F16" s="17">
        <v>6</v>
      </c>
      <c r="G16" s="17">
        <f>SUM(E59,J59,O59,T59,Y59,AD59)</f>
        <v>63</v>
      </c>
      <c r="H16" s="17">
        <v>118</v>
      </c>
      <c r="I16" s="18">
        <v>12.9</v>
      </c>
    </row>
    <row r="17" spans="1:20" ht="13.5" customHeight="1" x14ac:dyDescent="0.15">
      <c r="A17" s="3" t="s">
        <v>13</v>
      </c>
      <c r="B17" s="5">
        <v>851</v>
      </c>
      <c r="C17" s="5">
        <v>723</v>
      </c>
      <c r="D17" s="4">
        <v>1574</v>
      </c>
      <c r="E17" s="5">
        <v>10</v>
      </c>
      <c r="F17" s="5">
        <v>6</v>
      </c>
      <c r="G17" s="5">
        <v>63</v>
      </c>
      <c r="H17" s="5">
        <v>114</v>
      </c>
      <c r="I17" s="5">
        <v>13.8</v>
      </c>
      <c r="J17" s="1"/>
      <c r="K17" s="1"/>
      <c r="L17" s="1"/>
      <c r="M17" s="1"/>
      <c r="N17" s="1"/>
      <c r="O17" s="1"/>
      <c r="P17" s="1"/>
      <c r="Q17" s="1"/>
    </row>
    <row r="18" spans="1:20" ht="13.5" customHeight="1" x14ac:dyDescent="0.15">
      <c r="A18" s="3" t="s">
        <v>14</v>
      </c>
      <c r="B18" s="5">
        <v>827</v>
      </c>
      <c r="C18" s="5">
        <v>755</v>
      </c>
      <c r="D18" s="4">
        <v>1582</v>
      </c>
      <c r="E18" s="5">
        <v>5</v>
      </c>
      <c r="F18" s="5">
        <v>6</v>
      </c>
      <c r="G18" s="5">
        <v>64</v>
      </c>
      <c r="H18" s="5">
        <v>113</v>
      </c>
      <c r="I18" s="5">
        <v>12.7</v>
      </c>
      <c r="J18" s="1"/>
      <c r="K18" s="1"/>
      <c r="L18" s="1"/>
      <c r="M18" s="1"/>
      <c r="N18" s="1"/>
      <c r="O18" s="1"/>
      <c r="P18" s="1"/>
      <c r="Q18" s="1"/>
      <c r="R18" s="22"/>
    </row>
    <row r="19" spans="1:20" ht="13.5" customHeight="1" x14ac:dyDescent="0.15">
      <c r="A19" s="3" t="s">
        <v>15</v>
      </c>
      <c r="B19" s="5">
        <v>813</v>
      </c>
      <c r="C19" s="5">
        <v>785</v>
      </c>
      <c r="D19" s="4">
        <v>1598</v>
      </c>
      <c r="E19" s="5">
        <v>3</v>
      </c>
      <c r="F19" s="5">
        <v>6</v>
      </c>
      <c r="G19" s="5">
        <v>65</v>
      </c>
      <c r="H19" s="5">
        <v>120</v>
      </c>
      <c r="I19" s="5">
        <v>13.3</v>
      </c>
      <c r="J19" s="1"/>
      <c r="K19" s="1"/>
      <c r="L19" s="1"/>
      <c r="M19" s="1"/>
      <c r="N19" s="1"/>
      <c r="O19" s="1"/>
      <c r="P19" s="1"/>
      <c r="Q19" s="1"/>
      <c r="R19" s="22"/>
    </row>
    <row r="20" spans="1:20" ht="13.5" customHeight="1" x14ac:dyDescent="0.15">
      <c r="A20" s="3" t="s">
        <v>16</v>
      </c>
      <c r="B20" s="5">
        <v>806</v>
      </c>
      <c r="C20" s="5">
        <v>831</v>
      </c>
      <c r="D20" s="4">
        <v>1643</v>
      </c>
      <c r="E20" s="5">
        <v>4</v>
      </c>
      <c r="F20" s="5">
        <v>6</v>
      </c>
      <c r="G20" s="5">
        <v>65</v>
      </c>
      <c r="H20" s="5">
        <v>120</v>
      </c>
      <c r="I20" s="5">
        <v>13.7</v>
      </c>
      <c r="J20" s="1"/>
      <c r="K20" s="1"/>
      <c r="L20" s="1"/>
      <c r="M20" s="1"/>
      <c r="N20" s="1"/>
      <c r="O20" s="1"/>
      <c r="P20" s="1"/>
      <c r="Q20" s="1"/>
      <c r="R20" s="22"/>
      <c r="S20" s="22"/>
      <c r="T20" s="22"/>
    </row>
    <row r="21" spans="1:20" ht="13.5" customHeight="1" x14ac:dyDescent="0.15">
      <c r="A21" s="3" t="s">
        <v>17</v>
      </c>
      <c r="B21" s="5">
        <v>811</v>
      </c>
      <c r="C21" s="5">
        <v>826</v>
      </c>
      <c r="D21" s="4">
        <v>1637</v>
      </c>
      <c r="E21" s="5">
        <v>3</v>
      </c>
      <c r="F21" s="5">
        <v>6</v>
      </c>
      <c r="G21" s="5">
        <v>62</v>
      </c>
      <c r="H21" s="5">
        <v>115</v>
      </c>
      <c r="I21" s="5">
        <v>14.2</v>
      </c>
      <c r="J21" s="1"/>
      <c r="K21" s="1"/>
      <c r="L21" s="1"/>
      <c r="M21" s="1"/>
      <c r="N21" s="1"/>
      <c r="O21" s="1"/>
      <c r="P21" s="1"/>
      <c r="Q21" s="1"/>
      <c r="R21" s="22"/>
      <c r="S21" s="22"/>
      <c r="T21" s="22"/>
    </row>
    <row r="22" spans="1:20" ht="13.5" customHeight="1" x14ac:dyDescent="0.15">
      <c r="A22" s="3" t="s">
        <v>18</v>
      </c>
      <c r="B22" s="5">
        <v>839</v>
      </c>
      <c r="C22" s="5">
        <v>841</v>
      </c>
      <c r="D22" s="4">
        <v>1680</v>
      </c>
      <c r="E22" s="5">
        <v>9</v>
      </c>
      <c r="F22" s="5">
        <v>6</v>
      </c>
      <c r="G22" s="5">
        <v>60</v>
      </c>
      <c r="H22" s="5">
        <v>114</v>
      </c>
      <c r="I22" s="5">
        <v>14.7</v>
      </c>
      <c r="J22" s="1"/>
      <c r="K22" s="1"/>
      <c r="L22" s="1"/>
      <c r="M22" s="1"/>
      <c r="N22" s="1"/>
      <c r="O22" s="1"/>
      <c r="P22" s="1"/>
      <c r="Q22" s="1"/>
      <c r="R22" s="22"/>
      <c r="S22" s="22"/>
      <c r="T22" s="22"/>
    </row>
    <row r="23" spans="1:20" ht="13.5" customHeight="1" x14ac:dyDescent="0.15">
      <c r="A23" s="3" t="s">
        <v>19</v>
      </c>
      <c r="B23" s="5">
        <v>843</v>
      </c>
      <c r="C23" s="5">
        <v>871</v>
      </c>
      <c r="D23" s="4">
        <v>1714</v>
      </c>
      <c r="E23" s="5">
        <v>14</v>
      </c>
      <c r="F23" s="5">
        <v>6</v>
      </c>
      <c r="G23" s="5">
        <v>62</v>
      </c>
      <c r="H23" s="5">
        <v>103</v>
      </c>
      <c r="I23" s="5">
        <v>15</v>
      </c>
      <c r="J23" s="1"/>
      <c r="K23" s="1"/>
      <c r="L23" s="1"/>
      <c r="M23" s="1"/>
      <c r="N23" s="1"/>
      <c r="O23" s="1"/>
      <c r="P23" s="1"/>
      <c r="Q23" s="1"/>
      <c r="R23" s="22"/>
      <c r="S23" s="22"/>
      <c r="T23" s="22"/>
    </row>
    <row r="24" spans="1:20" ht="13.5" customHeight="1" x14ac:dyDescent="0.15">
      <c r="A24" s="3" t="s">
        <v>20</v>
      </c>
      <c r="B24" s="5">
        <v>891</v>
      </c>
      <c r="C24" s="5">
        <v>861</v>
      </c>
      <c r="D24" s="4">
        <v>1752</v>
      </c>
      <c r="E24" s="5">
        <v>11</v>
      </c>
      <c r="F24" s="5">
        <v>6</v>
      </c>
      <c r="G24" s="5">
        <v>63</v>
      </c>
      <c r="H24" s="5">
        <v>108</v>
      </c>
      <c r="I24" s="5">
        <v>16.2</v>
      </c>
      <c r="J24" s="1"/>
      <c r="K24" s="1"/>
      <c r="L24" s="1"/>
      <c r="M24" s="1"/>
      <c r="N24" s="1"/>
      <c r="O24" s="1"/>
      <c r="P24" s="1"/>
      <c r="Q24" s="1"/>
      <c r="R24" s="22"/>
      <c r="S24" s="22"/>
      <c r="T24" s="22"/>
    </row>
    <row r="25" spans="1:20" ht="13.5" customHeight="1" x14ac:dyDescent="0.15">
      <c r="A25" s="3" t="s">
        <v>21</v>
      </c>
      <c r="B25" s="5">
        <v>907</v>
      </c>
      <c r="C25" s="5">
        <v>849</v>
      </c>
      <c r="D25" s="4">
        <v>1756</v>
      </c>
      <c r="E25" s="5">
        <v>9</v>
      </c>
      <c r="F25" s="5">
        <v>6</v>
      </c>
      <c r="G25" s="5">
        <v>62</v>
      </c>
      <c r="H25" s="5">
        <v>105</v>
      </c>
      <c r="I25" s="5">
        <v>16.7</v>
      </c>
      <c r="J25" s="1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0" ht="13.5" customHeight="1" x14ac:dyDescent="0.15">
      <c r="A26" s="3" t="s">
        <v>22</v>
      </c>
      <c r="B26" s="5">
        <v>918</v>
      </c>
      <c r="C26" s="5">
        <v>885</v>
      </c>
      <c r="D26" s="4">
        <v>1803</v>
      </c>
      <c r="E26" s="5">
        <v>6</v>
      </c>
      <c r="F26" s="5">
        <v>6</v>
      </c>
      <c r="G26" s="5">
        <v>64</v>
      </c>
      <c r="H26" s="5">
        <v>104</v>
      </c>
      <c r="I26" s="5">
        <v>17.3</v>
      </c>
      <c r="J26" s="1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ht="13.5" customHeight="1" x14ac:dyDescent="0.15">
      <c r="A27" s="3" t="s">
        <v>23</v>
      </c>
      <c r="B27" s="5">
        <v>953</v>
      </c>
      <c r="C27" s="5">
        <v>893</v>
      </c>
      <c r="D27" s="4">
        <v>1846</v>
      </c>
      <c r="E27" s="5">
        <v>5</v>
      </c>
      <c r="F27" s="5">
        <v>6</v>
      </c>
      <c r="G27" s="5">
        <v>65</v>
      </c>
      <c r="H27" s="5">
        <v>111</v>
      </c>
      <c r="I27" s="5">
        <v>16.600000000000001</v>
      </c>
      <c r="J27" s="1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1:20" ht="13.5" customHeight="1" x14ac:dyDescent="0.15">
      <c r="A28" s="3" t="s">
        <v>24</v>
      </c>
      <c r="B28" s="5">
        <v>975</v>
      </c>
      <c r="C28" s="5">
        <v>910</v>
      </c>
      <c r="D28" s="4">
        <v>1885</v>
      </c>
      <c r="E28" s="5">
        <v>7</v>
      </c>
      <c r="F28" s="5">
        <v>6</v>
      </c>
      <c r="G28" s="5">
        <v>65</v>
      </c>
      <c r="H28" s="5">
        <v>113</v>
      </c>
      <c r="I28" s="5">
        <v>16.7</v>
      </c>
      <c r="J28" s="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ht="13.5" customHeight="1" x14ac:dyDescent="0.15">
      <c r="A29" s="3" t="s">
        <v>25</v>
      </c>
      <c r="B29" s="5">
        <v>994</v>
      </c>
      <c r="C29" s="5">
        <v>941</v>
      </c>
      <c r="D29" s="4">
        <v>1935</v>
      </c>
      <c r="E29" s="5">
        <v>7</v>
      </c>
      <c r="F29" s="5">
        <v>6</v>
      </c>
      <c r="G29" s="5">
        <v>68</v>
      </c>
      <c r="H29" s="5">
        <v>110</v>
      </c>
      <c r="I29" s="5">
        <v>17.600000000000001</v>
      </c>
      <c r="J29" s="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ht="13.5" customHeight="1" x14ac:dyDescent="0.15">
      <c r="A30" s="3" t="s">
        <v>26</v>
      </c>
      <c r="B30" s="4">
        <v>1006</v>
      </c>
      <c r="C30" s="5">
        <v>964</v>
      </c>
      <c r="D30" s="4">
        <v>1970</v>
      </c>
      <c r="E30" s="5">
        <v>5</v>
      </c>
      <c r="F30" s="5">
        <v>6</v>
      </c>
      <c r="G30" s="5">
        <v>69</v>
      </c>
      <c r="H30" s="5">
        <v>110</v>
      </c>
      <c r="I30" s="5">
        <v>17.899999999999999</v>
      </c>
      <c r="J30" s="1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0" ht="13.5" customHeight="1" x14ac:dyDescent="0.15">
      <c r="A31" s="3" t="s">
        <v>27</v>
      </c>
      <c r="B31" s="4">
        <v>1018</v>
      </c>
      <c r="C31" s="5">
        <v>995</v>
      </c>
      <c r="D31" s="4">
        <v>2013</v>
      </c>
      <c r="E31" s="5">
        <v>4</v>
      </c>
      <c r="F31" s="5">
        <v>6</v>
      </c>
      <c r="G31" s="5">
        <v>68</v>
      </c>
      <c r="H31" s="5">
        <v>106</v>
      </c>
      <c r="I31" s="5">
        <v>19</v>
      </c>
      <c r="J31" s="1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0" ht="13.5" customHeight="1" x14ac:dyDescent="0.15">
      <c r="A32" s="3" t="s">
        <v>28</v>
      </c>
      <c r="B32" s="4">
        <v>1035</v>
      </c>
      <c r="C32" s="4">
        <v>1002</v>
      </c>
      <c r="D32" s="4">
        <v>2037</v>
      </c>
      <c r="E32" s="5">
        <v>2</v>
      </c>
      <c r="F32" s="5">
        <v>6</v>
      </c>
      <c r="G32" s="5">
        <v>70</v>
      </c>
      <c r="H32" s="5">
        <v>104</v>
      </c>
      <c r="I32" s="5">
        <v>19.600000000000001</v>
      </c>
      <c r="J32" s="1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1:31" ht="13.5" customHeight="1" x14ac:dyDescent="0.15">
      <c r="A33" s="3" t="s">
        <v>29</v>
      </c>
      <c r="B33" s="4">
        <v>1052</v>
      </c>
      <c r="C33" s="4">
        <v>1014</v>
      </c>
      <c r="D33" s="4">
        <v>2066</v>
      </c>
      <c r="E33" s="5">
        <v>2</v>
      </c>
      <c r="F33" s="5">
        <v>6</v>
      </c>
      <c r="G33" s="5">
        <v>71</v>
      </c>
      <c r="H33" s="5">
        <v>108</v>
      </c>
      <c r="I33" s="5">
        <v>19.100000000000001</v>
      </c>
      <c r="J33" s="1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31" ht="13.5" customHeight="1" x14ac:dyDescent="0.15">
      <c r="A34" s="3" t="s">
        <v>30</v>
      </c>
      <c r="B34" s="4">
        <v>1046</v>
      </c>
      <c r="C34" s="4">
        <v>1013</v>
      </c>
      <c r="D34" s="4">
        <v>2059</v>
      </c>
      <c r="E34" s="5" t="s">
        <v>31</v>
      </c>
      <c r="F34" s="5">
        <v>6</v>
      </c>
      <c r="G34" s="5">
        <v>74</v>
      </c>
      <c r="H34" s="5">
        <v>109</v>
      </c>
      <c r="I34" s="5">
        <v>18.8</v>
      </c>
      <c r="J34" s="1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31" x14ac:dyDescent="0.15">
      <c r="A35" s="3" t="s">
        <v>32</v>
      </c>
      <c r="B35" s="4">
        <v>1069</v>
      </c>
      <c r="C35" s="4">
        <v>1010</v>
      </c>
      <c r="D35" s="4">
        <v>2079</v>
      </c>
      <c r="E35" s="5" t="s">
        <v>31</v>
      </c>
      <c r="F35" s="5">
        <v>6</v>
      </c>
      <c r="G35" s="5">
        <v>73</v>
      </c>
      <c r="H35" s="5">
        <v>110</v>
      </c>
      <c r="I35" s="5">
        <v>18.899999999999999</v>
      </c>
      <c r="J35" s="1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31" x14ac:dyDescent="0.15">
      <c r="A36" s="3" t="s">
        <v>33</v>
      </c>
      <c r="B36" s="4">
        <v>1092</v>
      </c>
      <c r="C36" s="4">
        <v>1042</v>
      </c>
      <c r="D36" s="4">
        <v>2134</v>
      </c>
      <c r="E36" s="5" t="s">
        <v>31</v>
      </c>
      <c r="F36" s="5">
        <v>6</v>
      </c>
      <c r="G36" s="5">
        <v>74</v>
      </c>
      <c r="H36" s="5">
        <v>102</v>
      </c>
      <c r="I36" s="5">
        <v>20.9</v>
      </c>
      <c r="J36" s="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31" x14ac:dyDescent="0.15">
      <c r="A37" s="3" t="s">
        <v>34</v>
      </c>
      <c r="B37" s="4">
        <v>1094</v>
      </c>
      <c r="C37" s="4">
        <v>1055</v>
      </c>
      <c r="D37" s="4">
        <v>2149</v>
      </c>
      <c r="E37" s="5" t="s">
        <v>31</v>
      </c>
      <c r="F37" s="5">
        <v>6</v>
      </c>
      <c r="G37" s="5">
        <v>72</v>
      </c>
      <c r="H37" s="5">
        <v>100</v>
      </c>
      <c r="I37" s="5">
        <v>21.5</v>
      </c>
      <c r="J37" s="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31" x14ac:dyDescent="0.15">
      <c r="A38" s="3" t="s">
        <v>35</v>
      </c>
      <c r="B38" s="4">
        <v>1105</v>
      </c>
      <c r="C38" s="4">
        <v>1041</v>
      </c>
      <c r="D38" s="4">
        <v>2146</v>
      </c>
      <c r="E38" s="5" t="s">
        <v>31</v>
      </c>
      <c r="F38" s="5">
        <v>6</v>
      </c>
      <c r="G38" s="5">
        <v>73</v>
      </c>
      <c r="H38" s="5">
        <v>101</v>
      </c>
      <c r="I38" s="5">
        <v>21.2</v>
      </c>
      <c r="J38" s="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31" x14ac:dyDescent="0.15">
      <c r="A39" s="3" t="s">
        <v>36</v>
      </c>
      <c r="B39" s="4">
        <v>1088</v>
      </c>
      <c r="C39" s="4">
        <v>1008</v>
      </c>
      <c r="D39" s="4">
        <v>2096</v>
      </c>
      <c r="E39" s="5" t="s">
        <v>31</v>
      </c>
      <c r="F39" s="5">
        <v>5</v>
      </c>
      <c r="G39" s="5">
        <v>68</v>
      </c>
      <c r="H39" s="5">
        <v>99</v>
      </c>
      <c r="I39" s="5">
        <v>21.2</v>
      </c>
      <c r="J39" s="1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31" x14ac:dyDescent="0.15">
      <c r="A40" s="3" t="s">
        <v>37</v>
      </c>
      <c r="B40" s="4">
        <v>1088</v>
      </c>
      <c r="C40" s="4">
        <v>1019</v>
      </c>
      <c r="D40" s="4">
        <v>2107</v>
      </c>
      <c r="E40" s="5" t="s">
        <v>31</v>
      </c>
      <c r="F40" s="5">
        <v>5</v>
      </c>
      <c r="G40" s="5">
        <v>71</v>
      </c>
      <c r="H40" s="5">
        <v>94</v>
      </c>
      <c r="I40" s="5">
        <v>22.4</v>
      </c>
      <c r="J40" s="1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31" x14ac:dyDescent="0.15">
      <c r="A41" s="3" t="s">
        <v>38</v>
      </c>
      <c r="B41" s="4">
        <v>1089</v>
      </c>
      <c r="C41" s="4">
        <v>1024</v>
      </c>
      <c r="D41" s="4">
        <v>2113</v>
      </c>
      <c r="E41" s="5" t="s">
        <v>31</v>
      </c>
      <c r="F41" s="5">
        <v>5</v>
      </c>
      <c r="G41" s="5">
        <v>69</v>
      </c>
      <c r="H41" s="5">
        <v>94</v>
      </c>
      <c r="I41" s="5">
        <v>22.5</v>
      </c>
      <c r="J41" s="1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31" x14ac:dyDescent="0.15">
      <c r="A42" s="3" t="s">
        <v>39</v>
      </c>
      <c r="B42" s="4">
        <v>1093</v>
      </c>
      <c r="C42" s="4">
        <v>1026</v>
      </c>
      <c r="D42" s="4">
        <v>2119</v>
      </c>
      <c r="E42" s="5" t="s">
        <v>31</v>
      </c>
      <c r="F42" s="5">
        <v>5</v>
      </c>
      <c r="G42" s="5">
        <v>69</v>
      </c>
      <c r="H42" s="5">
        <v>100</v>
      </c>
      <c r="I42" s="5">
        <v>21.2</v>
      </c>
      <c r="J42" s="1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15">
      <c r="A43" s="3" t="s">
        <v>40</v>
      </c>
      <c r="B43" s="4">
        <v>1103</v>
      </c>
      <c r="C43" s="4">
        <v>1018</v>
      </c>
      <c r="D43" s="4">
        <v>2121</v>
      </c>
      <c r="E43" s="5" t="s">
        <v>31</v>
      </c>
      <c r="F43" s="5">
        <v>5</v>
      </c>
      <c r="G43" s="5">
        <v>66</v>
      </c>
      <c r="H43" s="5">
        <v>91</v>
      </c>
      <c r="I43" s="5">
        <v>23.3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15">
      <c r="A46" s="11" t="s">
        <v>41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15">
      <c r="A47" s="28" t="s">
        <v>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1" x14ac:dyDescent="0.15">
      <c r="A48" s="26" t="s">
        <v>2</v>
      </c>
      <c r="B48" s="23" t="s">
        <v>42</v>
      </c>
      <c r="C48" s="24"/>
      <c r="D48" s="24"/>
      <c r="E48" s="24"/>
      <c r="F48" s="25"/>
      <c r="G48" s="23" t="s">
        <v>43</v>
      </c>
      <c r="H48" s="24"/>
      <c r="I48" s="24"/>
      <c r="J48" s="24"/>
      <c r="K48" s="25"/>
      <c r="L48" s="23" t="s">
        <v>44</v>
      </c>
      <c r="M48" s="24"/>
      <c r="N48" s="24"/>
      <c r="O48" s="24"/>
      <c r="P48" s="25"/>
      <c r="Q48" s="23" t="s">
        <v>45</v>
      </c>
      <c r="R48" s="24"/>
      <c r="S48" s="24"/>
      <c r="T48" s="24"/>
      <c r="U48" s="25"/>
      <c r="V48" s="23" t="s">
        <v>46</v>
      </c>
      <c r="W48" s="24"/>
      <c r="X48" s="24"/>
      <c r="Y48" s="24"/>
      <c r="Z48" s="25"/>
      <c r="AA48" s="23" t="s">
        <v>47</v>
      </c>
      <c r="AB48" s="24"/>
      <c r="AC48" s="24"/>
      <c r="AD48" s="24"/>
      <c r="AE48" s="25"/>
    </row>
    <row r="49" spans="1:32" x14ac:dyDescent="0.15">
      <c r="A49" s="35"/>
      <c r="B49" s="23" t="s">
        <v>3</v>
      </c>
      <c r="C49" s="24"/>
      <c r="D49" s="25"/>
      <c r="E49" s="26" t="s">
        <v>6</v>
      </c>
      <c r="F49" s="8" t="s">
        <v>48</v>
      </c>
      <c r="G49" s="23" t="s">
        <v>3</v>
      </c>
      <c r="H49" s="24"/>
      <c r="I49" s="25"/>
      <c r="J49" s="26" t="s">
        <v>6</v>
      </c>
      <c r="K49" s="8" t="s">
        <v>48</v>
      </c>
      <c r="L49" s="23" t="s">
        <v>3</v>
      </c>
      <c r="M49" s="24"/>
      <c r="N49" s="25"/>
      <c r="O49" s="26" t="s">
        <v>6</v>
      </c>
      <c r="P49" s="8" t="s">
        <v>48</v>
      </c>
      <c r="Q49" s="23" t="s">
        <v>3</v>
      </c>
      <c r="R49" s="24"/>
      <c r="S49" s="25"/>
      <c r="T49" s="26" t="s">
        <v>6</v>
      </c>
      <c r="U49" s="8" t="s">
        <v>48</v>
      </c>
      <c r="V49" s="23" t="s">
        <v>3</v>
      </c>
      <c r="W49" s="24"/>
      <c r="X49" s="25"/>
      <c r="Y49" s="26" t="s">
        <v>6</v>
      </c>
      <c r="Z49" s="8" t="s">
        <v>48</v>
      </c>
      <c r="AA49" s="23" t="s">
        <v>3</v>
      </c>
      <c r="AB49" s="24"/>
      <c r="AC49" s="25"/>
      <c r="AD49" s="26" t="s">
        <v>6</v>
      </c>
      <c r="AE49" s="8" t="s">
        <v>48</v>
      </c>
    </row>
    <row r="50" spans="1:32" x14ac:dyDescent="0.15">
      <c r="A50" s="27"/>
      <c r="B50" s="2" t="s">
        <v>9</v>
      </c>
      <c r="C50" s="2" t="s">
        <v>10</v>
      </c>
      <c r="D50" s="2" t="s">
        <v>11</v>
      </c>
      <c r="E50" s="27"/>
      <c r="F50" s="9" t="s">
        <v>49</v>
      </c>
      <c r="G50" s="2" t="s">
        <v>9</v>
      </c>
      <c r="H50" s="2" t="s">
        <v>10</v>
      </c>
      <c r="I50" s="2" t="s">
        <v>11</v>
      </c>
      <c r="J50" s="27"/>
      <c r="K50" s="9" t="s">
        <v>49</v>
      </c>
      <c r="L50" s="2" t="s">
        <v>9</v>
      </c>
      <c r="M50" s="2" t="s">
        <v>10</v>
      </c>
      <c r="N50" s="2" t="s">
        <v>11</v>
      </c>
      <c r="O50" s="27"/>
      <c r="P50" s="9" t="s">
        <v>49</v>
      </c>
      <c r="Q50" s="2" t="s">
        <v>9</v>
      </c>
      <c r="R50" s="2" t="s">
        <v>10</v>
      </c>
      <c r="S50" s="2" t="s">
        <v>11</v>
      </c>
      <c r="T50" s="27"/>
      <c r="U50" s="9" t="s">
        <v>49</v>
      </c>
      <c r="V50" s="2" t="s">
        <v>9</v>
      </c>
      <c r="W50" s="2" t="s">
        <v>10</v>
      </c>
      <c r="X50" s="2" t="s">
        <v>11</v>
      </c>
      <c r="Y50" s="27"/>
      <c r="Z50" s="9" t="s">
        <v>49</v>
      </c>
      <c r="AA50" s="2" t="s">
        <v>9</v>
      </c>
      <c r="AB50" s="2" t="s">
        <v>10</v>
      </c>
      <c r="AC50" s="2" t="s">
        <v>11</v>
      </c>
      <c r="AD50" s="27"/>
      <c r="AE50" s="9" t="s">
        <v>49</v>
      </c>
    </row>
    <row r="51" spans="1:32" s="1" customFormat="1" x14ac:dyDescent="0.15">
      <c r="A51" s="3" t="s">
        <v>68</v>
      </c>
      <c r="B51" s="12">
        <v>262</v>
      </c>
      <c r="C51" s="12">
        <v>232</v>
      </c>
      <c r="D51" s="12">
        <f>B51+C51</f>
        <v>494</v>
      </c>
      <c r="E51" s="12">
        <v>20</v>
      </c>
      <c r="F51" s="12">
        <v>3</v>
      </c>
      <c r="G51" s="12">
        <v>34</v>
      </c>
      <c r="H51" s="12">
        <v>39</v>
      </c>
      <c r="I51" s="12">
        <f>G51+H51</f>
        <v>73</v>
      </c>
      <c r="J51" s="12">
        <v>5</v>
      </c>
      <c r="K51" s="12">
        <v>0</v>
      </c>
      <c r="L51" s="12">
        <v>61</v>
      </c>
      <c r="M51" s="12">
        <v>51</v>
      </c>
      <c r="N51" s="12">
        <f>L51+M51</f>
        <v>112</v>
      </c>
      <c r="O51" s="12">
        <v>8</v>
      </c>
      <c r="P51" s="12">
        <v>2</v>
      </c>
      <c r="Q51" s="12">
        <v>38</v>
      </c>
      <c r="R51" s="12">
        <v>32</v>
      </c>
      <c r="S51" s="12">
        <f>Q51+R51</f>
        <v>70</v>
      </c>
      <c r="T51" s="12">
        <v>7</v>
      </c>
      <c r="U51" s="12">
        <v>1</v>
      </c>
      <c r="V51" s="12">
        <v>77</v>
      </c>
      <c r="W51" s="12">
        <v>60</v>
      </c>
      <c r="X51" s="12">
        <f>V51+W51</f>
        <v>137</v>
      </c>
      <c r="Y51" s="12">
        <v>7</v>
      </c>
      <c r="Z51" s="12">
        <v>1</v>
      </c>
      <c r="AA51" s="12">
        <v>222</v>
      </c>
      <c r="AB51" s="12">
        <v>203</v>
      </c>
      <c r="AC51" s="12">
        <f>AA51+AB51</f>
        <v>425</v>
      </c>
      <c r="AD51" s="12">
        <v>18</v>
      </c>
      <c r="AE51" s="12">
        <v>3</v>
      </c>
    </row>
    <row r="52" spans="1:32" s="1" customFormat="1" x14ac:dyDescent="0.15">
      <c r="A52" s="3" t="s">
        <v>65</v>
      </c>
      <c r="B52" s="12">
        <v>261</v>
      </c>
      <c r="C52" s="12">
        <v>251</v>
      </c>
      <c r="D52" s="12">
        <f>B52+C52</f>
        <v>512</v>
      </c>
      <c r="E52" s="12">
        <v>20</v>
      </c>
      <c r="F52" s="12">
        <v>3</v>
      </c>
      <c r="G52" s="12">
        <v>38</v>
      </c>
      <c r="H52" s="12">
        <v>41</v>
      </c>
      <c r="I52" s="12">
        <f>G52+H52</f>
        <v>79</v>
      </c>
      <c r="J52" s="12">
        <v>5</v>
      </c>
      <c r="K52" s="12">
        <v>0</v>
      </c>
      <c r="L52" s="12">
        <v>57</v>
      </c>
      <c r="M52" s="12">
        <v>58</v>
      </c>
      <c r="N52" s="12">
        <f>L52+M52</f>
        <v>115</v>
      </c>
      <c r="O52" s="12">
        <v>8</v>
      </c>
      <c r="P52" s="12">
        <v>2</v>
      </c>
      <c r="Q52" s="12">
        <v>46</v>
      </c>
      <c r="R52" s="12">
        <v>40</v>
      </c>
      <c r="S52" s="12">
        <f>Q52+R52</f>
        <v>86</v>
      </c>
      <c r="T52" s="12">
        <v>7</v>
      </c>
      <c r="U52" s="12">
        <v>1</v>
      </c>
      <c r="V52" s="12">
        <v>78</v>
      </c>
      <c r="W52" s="12">
        <v>70</v>
      </c>
      <c r="X52" s="12">
        <f>V52+W52</f>
        <v>148</v>
      </c>
      <c r="Y52" s="12">
        <v>7</v>
      </c>
      <c r="Z52" s="12">
        <v>1</v>
      </c>
      <c r="AA52" s="12">
        <v>221</v>
      </c>
      <c r="AB52" s="12">
        <v>190</v>
      </c>
      <c r="AC52" s="12">
        <f>AA52+AB52</f>
        <v>411</v>
      </c>
      <c r="AD52" s="12">
        <v>16</v>
      </c>
      <c r="AE52" s="12">
        <v>2</v>
      </c>
    </row>
    <row r="53" spans="1:32" s="1" customFormat="1" x14ac:dyDescent="0.15">
      <c r="A53" s="3" t="s">
        <v>63</v>
      </c>
      <c r="B53" s="12">
        <v>267</v>
      </c>
      <c r="C53" s="12">
        <v>273</v>
      </c>
      <c r="D53" s="12">
        <f>B53+C53</f>
        <v>540</v>
      </c>
      <c r="E53" s="12">
        <v>21</v>
      </c>
      <c r="F53" s="12">
        <v>3</v>
      </c>
      <c r="G53" s="12">
        <v>41</v>
      </c>
      <c r="H53" s="12">
        <v>36</v>
      </c>
      <c r="I53" s="12">
        <f>G53+H53</f>
        <v>77</v>
      </c>
      <c r="J53" s="12">
        <v>4</v>
      </c>
      <c r="K53" s="12">
        <v>0</v>
      </c>
      <c r="L53" s="12">
        <v>73</v>
      </c>
      <c r="M53" s="12">
        <v>58</v>
      </c>
      <c r="N53" s="12">
        <f>L53+M53</f>
        <v>131</v>
      </c>
      <c r="O53" s="12">
        <v>8</v>
      </c>
      <c r="P53" s="12">
        <v>2</v>
      </c>
      <c r="Q53" s="12">
        <v>43</v>
      </c>
      <c r="R53" s="12">
        <v>43</v>
      </c>
      <c r="S53" s="12">
        <f>Q53+R53</f>
        <v>86</v>
      </c>
      <c r="T53" s="12">
        <v>7</v>
      </c>
      <c r="U53" s="12">
        <v>1</v>
      </c>
      <c r="V53" s="12">
        <v>77</v>
      </c>
      <c r="W53" s="12">
        <v>78</v>
      </c>
      <c r="X53" s="12">
        <f>V53+W53</f>
        <v>155</v>
      </c>
      <c r="Y53" s="12">
        <v>7</v>
      </c>
      <c r="Z53" s="12">
        <v>1</v>
      </c>
      <c r="AA53" s="12">
        <v>226</v>
      </c>
      <c r="AB53" s="12">
        <v>207</v>
      </c>
      <c r="AC53" s="12">
        <f>AA53+AB53</f>
        <v>433</v>
      </c>
      <c r="AD53" s="12">
        <v>16</v>
      </c>
      <c r="AE53" s="12">
        <v>2</v>
      </c>
    </row>
    <row r="54" spans="1:32" s="1" customFormat="1" x14ac:dyDescent="0.15">
      <c r="A54" s="3" t="s">
        <v>61</v>
      </c>
      <c r="B54" s="12">
        <v>273</v>
      </c>
      <c r="C54" s="12">
        <v>270</v>
      </c>
      <c r="D54" s="12">
        <f>B54+C54</f>
        <v>543</v>
      </c>
      <c r="E54" s="12">
        <v>21</v>
      </c>
      <c r="F54" s="12">
        <v>3</v>
      </c>
      <c r="G54" s="12">
        <v>43</v>
      </c>
      <c r="H54" s="12">
        <v>38</v>
      </c>
      <c r="I54" s="12">
        <f>G54+H54</f>
        <v>81</v>
      </c>
      <c r="J54" s="12">
        <v>4</v>
      </c>
      <c r="K54" s="12">
        <v>0</v>
      </c>
      <c r="L54" s="12">
        <v>68</v>
      </c>
      <c r="M54" s="12">
        <v>62</v>
      </c>
      <c r="N54" s="12">
        <f>L54+M54</f>
        <v>130</v>
      </c>
      <c r="O54" s="12">
        <v>8</v>
      </c>
      <c r="P54" s="12">
        <v>2</v>
      </c>
      <c r="Q54" s="12">
        <v>47</v>
      </c>
      <c r="R54" s="12">
        <v>46</v>
      </c>
      <c r="S54" s="12">
        <f>Q54+R54</f>
        <v>93</v>
      </c>
      <c r="T54" s="12">
        <v>7</v>
      </c>
      <c r="U54" s="12">
        <v>1</v>
      </c>
      <c r="V54" s="12">
        <v>84</v>
      </c>
      <c r="W54" s="12">
        <v>73</v>
      </c>
      <c r="X54" s="12">
        <f>V54+W54</f>
        <v>157</v>
      </c>
      <c r="Y54" s="12">
        <v>7</v>
      </c>
      <c r="Z54" s="12">
        <v>1</v>
      </c>
      <c r="AA54" s="12">
        <v>227</v>
      </c>
      <c r="AB54" s="12">
        <v>203</v>
      </c>
      <c r="AC54" s="12">
        <f>AA54+AB54</f>
        <v>430</v>
      </c>
      <c r="AD54" s="12">
        <v>17</v>
      </c>
      <c r="AE54" s="12">
        <v>2</v>
      </c>
    </row>
    <row r="55" spans="1:32" s="1" customFormat="1" x14ac:dyDescent="0.15">
      <c r="A55" s="3" t="s">
        <v>59</v>
      </c>
      <c r="B55" s="12">
        <v>266</v>
      </c>
      <c r="C55" s="12">
        <v>267</v>
      </c>
      <c r="D55" s="12">
        <f>B55+C55</f>
        <v>533</v>
      </c>
      <c r="E55" s="12">
        <v>21</v>
      </c>
      <c r="F55" s="12">
        <v>3</v>
      </c>
      <c r="G55" s="12">
        <v>46</v>
      </c>
      <c r="H55" s="12">
        <v>36</v>
      </c>
      <c r="I55" s="12">
        <f>G55+H55</f>
        <v>82</v>
      </c>
      <c r="J55" s="12">
        <v>6</v>
      </c>
      <c r="K55" s="12">
        <v>0</v>
      </c>
      <c r="L55" s="12">
        <v>73</v>
      </c>
      <c r="M55" s="12">
        <v>67</v>
      </c>
      <c r="N55" s="12">
        <f>L55+M55</f>
        <v>140</v>
      </c>
      <c r="O55" s="12">
        <v>8</v>
      </c>
      <c r="P55" s="12">
        <v>2</v>
      </c>
      <c r="Q55" s="12">
        <v>47</v>
      </c>
      <c r="R55" s="12">
        <v>44</v>
      </c>
      <c r="S55" s="12">
        <f>Q55+R55</f>
        <v>91</v>
      </c>
      <c r="T55" s="12">
        <v>7</v>
      </c>
      <c r="U55" s="12">
        <v>1</v>
      </c>
      <c r="V55" s="12">
        <v>84</v>
      </c>
      <c r="W55" s="12">
        <v>74</v>
      </c>
      <c r="X55" s="12">
        <f>V55+W55</f>
        <v>158</v>
      </c>
      <c r="Y55" s="12">
        <v>7</v>
      </c>
      <c r="Z55" s="12">
        <v>1</v>
      </c>
      <c r="AA55" s="12">
        <v>210</v>
      </c>
      <c r="AB55" s="12">
        <v>192</v>
      </c>
      <c r="AC55" s="12">
        <f>AA55+AB55</f>
        <v>402</v>
      </c>
      <c r="AD55" s="12">
        <v>15</v>
      </c>
      <c r="AE55" s="12">
        <v>2</v>
      </c>
    </row>
    <row r="56" spans="1:32" s="1" customFormat="1" x14ac:dyDescent="0.15">
      <c r="A56" s="3" t="s">
        <v>57</v>
      </c>
      <c r="B56" s="12">
        <v>269</v>
      </c>
      <c r="C56" s="12">
        <v>245</v>
      </c>
      <c r="D56" s="12">
        <v>514</v>
      </c>
      <c r="E56" s="12">
        <v>20</v>
      </c>
      <c r="F56" s="12">
        <v>3</v>
      </c>
      <c r="G56" s="12">
        <v>49</v>
      </c>
      <c r="H56" s="12">
        <v>42</v>
      </c>
      <c r="I56" s="12">
        <v>91</v>
      </c>
      <c r="J56" s="12">
        <v>6</v>
      </c>
      <c r="K56" s="12">
        <v>0</v>
      </c>
      <c r="L56" s="12">
        <v>75</v>
      </c>
      <c r="M56" s="12">
        <v>73</v>
      </c>
      <c r="N56" s="12">
        <v>148</v>
      </c>
      <c r="O56" s="12">
        <v>8</v>
      </c>
      <c r="P56" s="12">
        <v>2</v>
      </c>
      <c r="Q56" s="12">
        <v>60</v>
      </c>
      <c r="R56" s="12">
        <v>55</v>
      </c>
      <c r="S56" s="12">
        <v>115</v>
      </c>
      <c r="T56" s="12">
        <v>7</v>
      </c>
      <c r="U56" s="12">
        <v>1</v>
      </c>
      <c r="V56" s="12">
        <v>84</v>
      </c>
      <c r="W56" s="12">
        <v>80</v>
      </c>
      <c r="X56" s="12">
        <v>164</v>
      </c>
      <c r="Y56" s="12">
        <v>7</v>
      </c>
      <c r="Z56" s="12">
        <v>1</v>
      </c>
      <c r="AA56" s="12">
        <v>236</v>
      </c>
      <c r="AB56" s="12">
        <v>198</v>
      </c>
      <c r="AC56" s="12">
        <v>434</v>
      </c>
      <c r="AD56" s="12">
        <v>17</v>
      </c>
      <c r="AE56" s="12">
        <v>2</v>
      </c>
    </row>
    <row r="57" spans="1:32" s="21" customFormat="1" x14ac:dyDescent="0.15">
      <c r="A57" s="3" t="s">
        <v>56</v>
      </c>
      <c r="B57" s="12">
        <v>292</v>
      </c>
      <c r="C57" s="12">
        <v>236</v>
      </c>
      <c r="D57" s="12">
        <v>528</v>
      </c>
      <c r="E57" s="13">
        <v>20</v>
      </c>
      <c r="F57" s="14">
        <v>3</v>
      </c>
      <c r="G57" s="12">
        <v>55</v>
      </c>
      <c r="H57" s="12">
        <v>36</v>
      </c>
      <c r="I57" s="12">
        <v>91</v>
      </c>
      <c r="J57" s="13">
        <v>6</v>
      </c>
      <c r="K57" s="14">
        <v>0</v>
      </c>
      <c r="L57" s="12">
        <v>75</v>
      </c>
      <c r="M57" s="12">
        <v>79</v>
      </c>
      <c r="N57" s="12">
        <v>154</v>
      </c>
      <c r="O57" s="13">
        <v>8</v>
      </c>
      <c r="P57" s="14">
        <v>2</v>
      </c>
      <c r="Q57" s="12">
        <v>59</v>
      </c>
      <c r="R57" s="12">
        <v>60</v>
      </c>
      <c r="S57" s="12">
        <v>119</v>
      </c>
      <c r="T57" s="13">
        <v>7</v>
      </c>
      <c r="U57" s="14">
        <v>1</v>
      </c>
      <c r="V57" s="12">
        <v>79</v>
      </c>
      <c r="W57" s="12">
        <v>87</v>
      </c>
      <c r="X57" s="12">
        <v>166</v>
      </c>
      <c r="Y57" s="13">
        <v>7</v>
      </c>
      <c r="Z57" s="14">
        <v>1</v>
      </c>
      <c r="AA57" s="12">
        <v>245</v>
      </c>
      <c r="AB57" s="12">
        <v>187</v>
      </c>
      <c r="AC57" s="12">
        <v>432</v>
      </c>
      <c r="AD57" s="13">
        <v>17</v>
      </c>
      <c r="AE57" s="14">
        <v>2</v>
      </c>
    </row>
    <row r="58" spans="1:32" s="21" customFormat="1" x14ac:dyDescent="0.15">
      <c r="A58" s="3" t="s">
        <v>54</v>
      </c>
      <c r="B58" s="12">
        <v>297</v>
      </c>
      <c r="C58" s="12">
        <v>240</v>
      </c>
      <c r="D58" s="12">
        <v>537</v>
      </c>
      <c r="E58" s="13">
        <v>20</v>
      </c>
      <c r="F58" s="14">
        <v>3</v>
      </c>
      <c r="G58" s="12">
        <v>54</v>
      </c>
      <c r="H58" s="12">
        <v>36</v>
      </c>
      <c r="I58" s="12">
        <v>90</v>
      </c>
      <c r="J58" s="13">
        <v>6</v>
      </c>
      <c r="K58" s="14">
        <v>0</v>
      </c>
      <c r="L58" s="12">
        <v>92</v>
      </c>
      <c r="M58" s="12">
        <v>86</v>
      </c>
      <c r="N58" s="12">
        <v>178</v>
      </c>
      <c r="O58" s="13">
        <v>8</v>
      </c>
      <c r="P58" s="14">
        <v>2</v>
      </c>
      <c r="Q58" s="12">
        <v>59</v>
      </c>
      <c r="R58" s="12">
        <v>55</v>
      </c>
      <c r="S58" s="12">
        <v>114</v>
      </c>
      <c r="T58" s="13">
        <v>7</v>
      </c>
      <c r="U58" s="14">
        <v>1</v>
      </c>
      <c r="V58" s="12">
        <v>84</v>
      </c>
      <c r="W58" s="12">
        <v>88</v>
      </c>
      <c r="X58" s="12">
        <v>172</v>
      </c>
      <c r="Y58" s="13">
        <v>7</v>
      </c>
      <c r="Z58" s="14">
        <v>1</v>
      </c>
      <c r="AA58" s="12">
        <v>238</v>
      </c>
      <c r="AB58" s="12">
        <v>194</v>
      </c>
      <c r="AC58" s="12">
        <v>432</v>
      </c>
      <c r="AD58" s="13">
        <v>15</v>
      </c>
      <c r="AE58" s="14">
        <v>2</v>
      </c>
    </row>
    <row r="59" spans="1:32" s="1" customFormat="1" ht="13.5" customHeight="1" x14ac:dyDescent="0.15">
      <c r="A59" s="3" t="s">
        <v>51</v>
      </c>
      <c r="B59" s="12">
        <v>292</v>
      </c>
      <c r="C59" s="12">
        <v>236</v>
      </c>
      <c r="D59" s="12">
        <v>528</v>
      </c>
      <c r="E59" s="13">
        <v>19</v>
      </c>
      <c r="F59" s="14">
        <v>2</v>
      </c>
      <c r="G59" s="12">
        <v>50</v>
      </c>
      <c r="H59" s="12">
        <v>43</v>
      </c>
      <c r="I59" s="12">
        <v>93</v>
      </c>
      <c r="J59" s="13">
        <v>6</v>
      </c>
      <c r="K59" s="14">
        <v>0</v>
      </c>
      <c r="L59" s="12">
        <v>89</v>
      </c>
      <c r="M59" s="12">
        <v>91</v>
      </c>
      <c r="N59" s="12">
        <v>180</v>
      </c>
      <c r="O59" s="13">
        <v>8</v>
      </c>
      <c r="P59" s="14">
        <v>2</v>
      </c>
      <c r="Q59" s="12">
        <v>65</v>
      </c>
      <c r="R59" s="12">
        <v>52</v>
      </c>
      <c r="S59" s="12">
        <v>117</v>
      </c>
      <c r="T59" s="13">
        <v>7</v>
      </c>
      <c r="U59" s="14">
        <v>1</v>
      </c>
      <c r="V59" s="12">
        <v>89</v>
      </c>
      <c r="W59" s="12">
        <v>93</v>
      </c>
      <c r="X59" s="12">
        <v>182</v>
      </c>
      <c r="Y59" s="13">
        <v>7</v>
      </c>
      <c r="Z59" s="14">
        <v>1</v>
      </c>
      <c r="AA59" s="12">
        <v>229</v>
      </c>
      <c r="AB59" s="12">
        <v>189</v>
      </c>
      <c r="AC59" s="12">
        <v>418</v>
      </c>
      <c r="AD59" s="13">
        <v>16</v>
      </c>
      <c r="AE59" s="14">
        <v>2</v>
      </c>
      <c r="AF59" s="15"/>
    </row>
    <row r="60" spans="1:32" ht="13.5" customHeight="1" x14ac:dyDescent="0.15">
      <c r="A60" s="3" t="s">
        <v>13</v>
      </c>
      <c r="B60" s="5">
        <v>300</v>
      </c>
      <c r="C60" s="5">
        <v>254</v>
      </c>
      <c r="D60" s="5">
        <v>554</v>
      </c>
      <c r="E60" s="5">
        <v>20</v>
      </c>
      <c r="F60" s="5">
        <v>2</v>
      </c>
      <c r="G60" s="5">
        <v>50</v>
      </c>
      <c r="H60" s="5">
        <v>48</v>
      </c>
      <c r="I60" s="5">
        <v>98</v>
      </c>
      <c r="J60" s="5">
        <v>6</v>
      </c>
      <c r="K60" s="5">
        <v>0</v>
      </c>
      <c r="L60" s="5">
        <v>106</v>
      </c>
      <c r="M60" s="5">
        <v>90</v>
      </c>
      <c r="N60" s="5">
        <v>196</v>
      </c>
      <c r="O60" s="5">
        <v>7</v>
      </c>
      <c r="P60" s="5">
        <v>1</v>
      </c>
      <c r="Q60" s="5">
        <v>71</v>
      </c>
      <c r="R60" s="5">
        <v>52</v>
      </c>
      <c r="S60" s="5">
        <v>123</v>
      </c>
      <c r="T60" s="5">
        <v>7</v>
      </c>
      <c r="U60" s="5">
        <v>1</v>
      </c>
      <c r="V60" s="5">
        <v>82</v>
      </c>
      <c r="W60" s="5">
        <v>87</v>
      </c>
      <c r="X60" s="5">
        <v>169</v>
      </c>
      <c r="Y60" s="5">
        <v>7</v>
      </c>
      <c r="Z60" s="5">
        <v>1</v>
      </c>
      <c r="AA60" s="5">
        <v>242</v>
      </c>
      <c r="AB60" s="5">
        <v>192</v>
      </c>
      <c r="AC60" s="5">
        <v>434</v>
      </c>
      <c r="AD60" s="5">
        <v>16</v>
      </c>
      <c r="AE60" s="5">
        <v>2</v>
      </c>
    </row>
    <row r="61" spans="1:32" ht="13.5" customHeight="1" x14ac:dyDescent="0.15">
      <c r="A61" s="3" t="s">
        <v>14</v>
      </c>
      <c r="B61" s="5">
        <v>294</v>
      </c>
      <c r="C61" s="5">
        <v>255</v>
      </c>
      <c r="D61" s="5">
        <v>549</v>
      </c>
      <c r="E61" s="5">
        <v>21</v>
      </c>
      <c r="F61" s="5">
        <v>3</v>
      </c>
      <c r="G61" s="5">
        <v>40</v>
      </c>
      <c r="H61" s="5">
        <v>43</v>
      </c>
      <c r="I61" s="5">
        <v>83</v>
      </c>
      <c r="J61" s="5">
        <v>6</v>
      </c>
      <c r="K61" s="5">
        <v>0</v>
      </c>
      <c r="L61" s="5">
        <v>111</v>
      </c>
      <c r="M61" s="5">
        <v>97</v>
      </c>
      <c r="N61" s="5">
        <v>208</v>
      </c>
      <c r="O61" s="5">
        <v>8</v>
      </c>
      <c r="P61" s="5">
        <v>1</v>
      </c>
      <c r="Q61" s="5">
        <v>67</v>
      </c>
      <c r="R61" s="5">
        <v>62</v>
      </c>
      <c r="S61" s="5">
        <v>129</v>
      </c>
      <c r="T61" s="5">
        <v>7</v>
      </c>
      <c r="U61" s="5">
        <v>1</v>
      </c>
      <c r="V61" s="5">
        <v>85</v>
      </c>
      <c r="W61" s="5">
        <v>94</v>
      </c>
      <c r="X61" s="5">
        <v>179</v>
      </c>
      <c r="Y61" s="5">
        <v>7</v>
      </c>
      <c r="Z61" s="5">
        <v>1</v>
      </c>
      <c r="AA61" s="5">
        <v>230</v>
      </c>
      <c r="AB61" s="5">
        <v>204</v>
      </c>
      <c r="AC61" s="5">
        <v>434</v>
      </c>
      <c r="AD61" s="5">
        <v>15</v>
      </c>
      <c r="AE61" s="5">
        <v>1</v>
      </c>
    </row>
    <row r="62" spans="1:32" ht="13.5" customHeight="1" x14ac:dyDescent="0.15">
      <c r="A62" s="3" t="s">
        <v>15</v>
      </c>
      <c r="B62" s="5">
        <v>285</v>
      </c>
      <c r="C62" s="5">
        <v>277</v>
      </c>
      <c r="D62" s="5">
        <v>562</v>
      </c>
      <c r="E62" s="5">
        <v>21</v>
      </c>
      <c r="F62" s="5">
        <v>3</v>
      </c>
      <c r="G62" s="5">
        <v>37</v>
      </c>
      <c r="H62" s="5">
        <v>41</v>
      </c>
      <c r="I62" s="5">
        <v>78</v>
      </c>
      <c r="J62" s="5">
        <v>6</v>
      </c>
      <c r="K62" s="5">
        <v>0</v>
      </c>
      <c r="L62" s="5">
        <v>113</v>
      </c>
      <c r="M62" s="5">
        <v>92</v>
      </c>
      <c r="N62" s="5">
        <v>205</v>
      </c>
      <c r="O62" s="5">
        <v>9</v>
      </c>
      <c r="P62" s="5">
        <v>2</v>
      </c>
      <c r="Q62" s="5">
        <v>63</v>
      </c>
      <c r="R62" s="5">
        <v>61</v>
      </c>
      <c r="S62" s="5">
        <v>124</v>
      </c>
      <c r="T62" s="5">
        <v>7</v>
      </c>
      <c r="U62" s="5">
        <v>1</v>
      </c>
      <c r="V62" s="5">
        <v>92</v>
      </c>
      <c r="W62" s="5">
        <v>108</v>
      </c>
      <c r="X62" s="5">
        <v>200</v>
      </c>
      <c r="Y62" s="5">
        <v>8</v>
      </c>
      <c r="Z62" s="5">
        <v>1</v>
      </c>
      <c r="AA62" s="5">
        <v>223</v>
      </c>
      <c r="AB62" s="5">
        <v>206</v>
      </c>
      <c r="AC62" s="5">
        <v>429</v>
      </c>
      <c r="AD62" s="5">
        <v>14</v>
      </c>
      <c r="AE62" s="5">
        <v>1</v>
      </c>
    </row>
    <row r="63" spans="1:32" ht="13.5" customHeight="1" x14ac:dyDescent="0.15">
      <c r="A63" s="3" t="s">
        <v>16</v>
      </c>
      <c r="B63" s="5">
        <v>272</v>
      </c>
      <c r="C63" s="5">
        <v>304</v>
      </c>
      <c r="D63" s="5">
        <v>576</v>
      </c>
      <c r="E63" s="5">
        <v>21</v>
      </c>
      <c r="F63" s="5">
        <v>3</v>
      </c>
      <c r="G63" s="5">
        <v>28</v>
      </c>
      <c r="H63" s="5">
        <v>43</v>
      </c>
      <c r="I63" s="5">
        <v>77</v>
      </c>
      <c r="J63" s="5">
        <v>6</v>
      </c>
      <c r="K63" s="5">
        <v>0</v>
      </c>
      <c r="L63" s="5">
        <v>116</v>
      </c>
      <c r="M63" s="5">
        <v>88</v>
      </c>
      <c r="N63" s="5">
        <v>204</v>
      </c>
      <c r="O63" s="5">
        <v>8</v>
      </c>
      <c r="P63" s="5">
        <v>2</v>
      </c>
      <c r="Q63" s="5">
        <v>69</v>
      </c>
      <c r="R63" s="5">
        <v>74</v>
      </c>
      <c r="S63" s="5">
        <v>143</v>
      </c>
      <c r="T63" s="5">
        <v>7</v>
      </c>
      <c r="U63" s="5">
        <v>1</v>
      </c>
      <c r="V63" s="5">
        <v>92</v>
      </c>
      <c r="W63" s="5">
        <v>106</v>
      </c>
      <c r="X63" s="5">
        <v>198</v>
      </c>
      <c r="Y63" s="5">
        <v>8</v>
      </c>
      <c r="Z63" s="5">
        <v>1</v>
      </c>
      <c r="AA63" s="5">
        <v>229</v>
      </c>
      <c r="AB63" s="5">
        <v>216</v>
      </c>
      <c r="AC63" s="5">
        <v>445</v>
      </c>
      <c r="AD63" s="5">
        <v>15</v>
      </c>
      <c r="AE63" s="5">
        <v>1</v>
      </c>
    </row>
    <row r="64" spans="1:32" ht="13.5" customHeight="1" x14ac:dyDescent="0.15">
      <c r="A64" s="3" t="s">
        <v>17</v>
      </c>
      <c r="B64" s="5">
        <v>275</v>
      </c>
      <c r="C64" s="5">
        <v>281</v>
      </c>
      <c r="D64" s="5">
        <v>556</v>
      </c>
      <c r="E64" s="5">
        <v>20</v>
      </c>
      <c r="F64" s="5">
        <v>3</v>
      </c>
      <c r="G64" s="5">
        <v>28</v>
      </c>
      <c r="H64" s="5">
        <v>43</v>
      </c>
      <c r="I64" s="5">
        <v>71</v>
      </c>
      <c r="J64" s="5">
        <v>6</v>
      </c>
      <c r="K64" s="5">
        <v>0</v>
      </c>
      <c r="L64" s="5">
        <v>107</v>
      </c>
      <c r="M64" s="5">
        <v>94</v>
      </c>
      <c r="N64" s="5">
        <v>201</v>
      </c>
      <c r="O64" s="5">
        <v>6</v>
      </c>
      <c r="P64" s="5">
        <v>0</v>
      </c>
      <c r="Q64" s="5">
        <v>71</v>
      </c>
      <c r="R64" s="5">
        <v>74</v>
      </c>
      <c r="S64" s="5">
        <v>145</v>
      </c>
      <c r="T64" s="5">
        <v>7</v>
      </c>
      <c r="U64" s="5">
        <v>1</v>
      </c>
      <c r="V64" s="5">
        <v>100</v>
      </c>
      <c r="W64" s="5">
        <v>101</v>
      </c>
      <c r="X64" s="5">
        <v>201</v>
      </c>
      <c r="Y64" s="5">
        <v>7</v>
      </c>
      <c r="Z64" s="5">
        <v>1</v>
      </c>
      <c r="AA64" s="5">
        <v>230</v>
      </c>
      <c r="AB64" s="5">
        <v>233</v>
      </c>
      <c r="AC64" s="5">
        <v>463</v>
      </c>
      <c r="AD64" s="5">
        <v>15</v>
      </c>
      <c r="AE64" s="5">
        <v>1</v>
      </c>
    </row>
    <row r="65" spans="1:31" ht="13.5" customHeight="1" x14ac:dyDescent="0.15">
      <c r="A65" s="3" t="s">
        <v>18</v>
      </c>
      <c r="B65" s="5">
        <v>284</v>
      </c>
      <c r="C65" s="5">
        <v>271</v>
      </c>
      <c r="D65" s="5">
        <v>555</v>
      </c>
      <c r="E65" s="5">
        <v>20</v>
      </c>
      <c r="F65" s="5">
        <v>3</v>
      </c>
      <c r="G65" s="5">
        <v>32</v>
      </c>
      <c r="H65" s="5">
        <v>39</v>
      </c>
      <c r="I65" s="5">
        <v>71</v>
      </c>
      <c r="J65" s="5">
        <v>6</v>
      </c>
      <c r="K65" s="5">
        <v>0</v>
      </c>
      <c r="L65" s="5">
        <v>104</v>
      </c>
      <c r="M65" s="5">
        <v>93</v>
      </c>
      <c r="N65" s="5">
        <v>197</v>
      </c>
      <c r="O65" s="5">
        <v>6</v>
      </c>
      <c r="P65" s="5">
        <v>0</v>
      </c>
      <c r="Q65" s="5">
        <v>68</v>
      </c>
      <c r="R65" s="5">
        <v>84</v>
      </c>
      <c r="S65" s="5">
        <v>152</v>
      </c>
      <c r="T65" s="5">
        <v>6</v>
      </c>
      <c r="U65" s="5">
        <v>0</v>
      </c>
      <c r="V65" s="5">
        <v>102</v>
      </c>
      <c r="W65" s="5">
        <v>94</v>
      </c>
      <c r="X65" s="5">
        <v>196</v>
      </c>
      <c r="Y65" s="5">
        <v>8</v>
      </c>
      <c r="Z65" s="5">
        <v>1</v>
      </c>
      <c r="AA65" s="5">
        <v>249</v>
      </c>
      <c r="AB65" s="5">
        <v>260</v>
      </c>
      <c r="AC65" s="5">
        <v>509</v>
      </c>
      <c r="AD65" s="5">
        <v>15</v>
      </c>
      <c r="AE65" s="5">
        <v>0</v>
      </c>
    </row>
    <row r="66" spans="1:31" ht="13.5" customHeight="1" x14ac:dyDescent="0.15">
      <c r="A66" s="3" t="s">
        <v>19</v>
      </c>
      <c r="B66" s="5">
        <v>274</v>
      </c>
      <c r="C66" s="5">
        <v>259</v>
      </c>
      <c r="D66" s="5">
        <v>533</v>
      </c>
      <c r="E66" s="5">
        <v>19</v>
      </c>
      <c r="F66" s="5">
        <v>2</v>
      </c>
      <c r="G66" s="5">
        <v>33</v>
      </c>
      <c r="H66" s="5">
        <v>38</v>
      </c>
      <c r="I66" s="5">
        <v>71</v>
      </c>
      <c r="J66" s="5">
        <v>6</v>
      </c>
      <c r="K66" s="5">
        <v>0</v>
      </c>
      <c r="L66" s="5">
        <v>102</v>
      </c>
      <c r="M66" s="5">
        <v>93</v>
      </c>
      <c r="N66" s="5">
        <v>195</v>
      </c>
      <c r="O66" s="5">
        <v>7</v>
      </c>
      <c r="P66" s="5">
        <v>0</v>
      </c>
      <c r="Q66" s="5">
        <v>62</v>
      </c>
      <c r="R66" s="5">
        <v>91</v>
      </c>
      <c r="S66" s="5">
        <v>153</v>
      </c>
      <c r="T66" s="5">
        <v>6</v>
      </c>
      <c r="U66" s="5">
        <v>0</v>
      </c>
      <c r="V66" s="5">
        <v>112</v>
      </c>
      <c r="W66" s="5">
        <v>107</v>
      </c>
      <c r="X66" s="5">
        <v>219</v>
      </c>
      <c r="Y66" s="5">
        <v>7</v>
      </c>
      <c r="Z66" s="5">
        <v>0</v>
      </c>
      <c r="AA66" s="5">
        <v>260</v>
      </c>
      <c r="AB66" s="5">
        <v>283</v>
      </c>
      <c r="AC66" s="5">
        <v>543</v>
      </c>
      <c r="AD66" s="5">
        <v>17</v>
      </c>
      <c r="AE66" s="5">
        <v>0</v>
      </c>
    </row>
    <row r="67" spans="1:31" ht="13.5" customHeight="1" x14ac:dyDescent="0.15">
      <c r="A67" s="3" t="s">
        <v>20</v>
      </c>
      <c r="B67" s="5">
        <v>294</v>
      </c>
      <c r="C67" s="5">
        <v>239</v>
      </c>
      <c r="D67" s="5">
        <v>533</v>
      </c>
      <c r="E67" s="5">
        <v>19</v>
      </c>
      <c r="F67" s="5">
        <v>2</v>
      </c>
      <c r="G67" s="5">
        <v>40</v>
      </c>
      <c r="H67" s="5">
        <v>46</v>
      </c>
      <c r="I67" s="5">
        <v>86</v>
      </c>
      <c r="J67" s="5">
        <v>6</v>
      </c>
      <c r="K67" s="5">
        <v>0</v>
      </c>
      <c r="L67" s="5">
        <v>87</v>
      </c>
      <c r="M67" s="5">
        <v>97</v>
      </c>
      <c r="N67" s="5">
        <v>184</v>
      </c>
      <c r="O67" s="5">
        <v>6</v>
      </c>
      <c r="P67" s="5">
        <v>0</v>
      </c>
      <c r="Q67" s="5">
        <v>69</v>
      </c>
      <c r="R67" s="5">
        <v>107</v>
      </c>
      <c r="S67" s="5">
        <v>176</v>
      </c>
      <c r="T67" s="5">
        <v>7</v>
      </c>
      <c r="U67" s="5">
        <v>0</v>
      </c>
      <c r="V67" s="5">
        <v>108</v>
      </c>
      <c r="W67" s="5">
        <v>109</v>
      </c>
      <c r="X67" s="5">
        <v>217</v>
      </c>
      <c r="Y67" s="5">
        <v>7</v>
      </c>
      <c r="Z67" s="5">
        <v>0</v>
      </c>
      <c r="AA67" s="5">
        <v>283</v>
      </c>
      <c r="AB67" s="5">
        <v>273</v>
      </c>
      <c r="AC67" s="5">
        <v>556</v>
      </c>
      <c r="AD67" s="5">
        <v>18</v>
      </c>
      <c r="AE67" s="5">
        <v>0</v>
      </c>
    </row>
    <row r="68" spans="1:31" x14ac:dyDescent="0.15">
      <c r="A68" s="11" t="s">
        <v>50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</sheetData>
  <mergeCells count="26">
    <mergeCell ref="AD49:AD50"/>
    <mergeCell ref="Q49:S49"/>
    <mergeCell ref="T49:T50"/>
    <mergeCell ref="V49:X49"/>
    <mergeCell ref="A47:AE47"/>
    <mergeCell ref="A48:A50"/>
    <mergeCell ref="B48:F48"/>
    <mergeCell ref="G48:K48"/>
    <mergeCell ref="L48:P48"/>
    <mergeCell ref="Q48:U48"/>
    <mergeCell ref="V48:Z48"/>
    <mergeCell ref="AA48:AE48"/>
    <mergeCell ref="B49:D49"/>
    <mergeCell ref="E49:E50"/>
    <mergeCell ref="G49:I49"/>
    <mergeCell ref="J49:J50"/>
    <mergeCell ref="L49:N49"/>
    <mergeCell ref="O49:O50"/>
    <mergeCell ref="Y49:Y50"/>
    <mergeCell ref="AA49:AC49"/>
    <mergeCell ref="A5:I5"/>
    <mergeCell ref="A6:A7"/>
    <mergeCell ref="B6:D6"/>
    <mergeCell ref="F6:F7"/>
    <mergeCell ref="G6:G7"/>
    <mergeCell ref="H6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2016-07-29T07:55:21Z</cp:lastPrinted>
  <dcterms:created xsi:type="dcterms:W3CDTF">2016-07-29T07:15:46Z</dcterms:created>
  <dcterms:modified xsi:type="dcterms:W3CDTF">2024-09-20T07:11:24Z</dcterms:modified>
</cp:coreProperties>
</file>