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05782E9C-563F-4D1C-A403-4AB1724CE749}" xr6:coauthVersionLast="47" xr6:coauthVersionMax="47" xr10:uidLastSave="{00000000-0000-0000-0000-000000000000}"/>
  <bookViews>
    <workbookView xWindow="0" yWindow="0" windowWidth="12780" windowHeight="15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3" i="1" l="1"/>
  <c r="X53" i="1"/>
  <c r="S53" i="1"/>
  <c r="N53" i="1"/>
  <c r="I53" i="1"/>
  <c r="D53" i="1"/>
  <c r="G8" i="1"/>
  <c r="C8" i="1"/>
  <c r="B8" i="1"/>
  <c r="D8" i="1" l="1"/>
  <c r="I8" i="1" s="1"/>
  <c r="G9" i="1"/>
  <c r="C9" i="1"/>
  <c r="B9" i="1"/>
  <c r="AC54" i="1" l="1"/>
  <c r="X54" i="1"/>
  <c r="S54" i="1"/>
  <c r="N54" i="1"/>
  <c r="I54" i="1"/>
  <c r="D54" i="1"/>
  <c r="D9" i="1" s="1"/>
  <c r="I9" i="1" l="1"/>
  <c r="G10" i="1" l="1"/>
  <c r="C10" i="1"/>
  <c r="B10" i="1"/>
  <c r="AC55" i="1"/>
  <c r="X55" i="1"/>
  <c r="S55" i="1"/>
  <c r="N55" i="1"/>
  <c r="I55" i="1"/>
  <c r="D55" i="1"/>
  <c r="D10" i="1" l="1"/>
  <c r="I10" i="1" s="1"/>
  <c r="G11" i="1"/>
  <c r="C11" i="1"/>
  <c r="B11" i="1"/>
  <c r="AC56" i="1" l="1"/>
  <c r="X56" i="1"/>
  <c r="S56" i="1"/>
  <c r="N56" i="1"/>
  <c r="I56" i="1"/>
  <c r="D56" i="1"/>
  <c r="D11" i="1" l="1"/>
  <c r="I11" i="1" s="1"/>
  <c r="G12" i="1"/>
  <c r="X57" i="1"/>
  <c r="C12" i="1" l="1"/>
  <c r="B12" i="1"/>
  <c r="AC57" i="1"/>
  <c r="S57" i="1"/>
  <c r="N57" i="1"/>
  <c r="I57" i="1"/>
  <c r="D57" i="1"/>
  <c r="D12" i="1" l="1"/>
  <c r="I12" i="1" s="1"/>
  <c r="G13" i="1"/>
  <c r="C13" i="1"/>
  <c r="B13" i="1"/>
  <c r="AC58" i="1"/>
  <c r="X58" i="1"/>
  <c r="S58" i="1"/>
  <c r="N58" i="1"/>
  <c r="I58" i="1"/>
  <c r="D58" i="1"/>
  <c r="D13" i="1" l="1"/>
  <c r="I13" i="1" s="1"/>
  <c r="G14" i="1"/>
  <c r="C14" i="1"/>
  <c r="B14" i="1"/>
  <c r="AC59" i="1"/>
  <c r="X59" i="1"/>
  <c r="S59" i="1"/>
  <c r="N59" i="1"/>
  <c r="I59" i="1"/>
  <c r="D59" i="1"/>
  <c r="D14" i="1" l="1"/>
  <c r="I14" i="1" s="1"/>
  <c r="G17" i="1"/>
  <c r="G18" i="1" l="1"/>
</calcChain>
</file>

<file path=xl/sharedStrings.xml><?xml version="1.0" encoding="utf-8"?>
<sst xmlns="http://schemas.openxmlformats.org/spreadsheetml/2006/main" count="134" uniqueCount="73">
  <si>
    <t>　○小学校合計</t>
  </si>
  <si>
    <t>各年5月1日現在（単位：人）</t>
  </si>
  <si>
    <t>年度</t>
  </si>
  <si>
    <t>児童数</t>
  </si>
  <si>
    <t>外国人</t>
  </si>
  <si>
    <t>学校数</t>
  </si>
  <si>
    <t>学級数</t>
  </si>
  <si>
    <t>教員数</t>
  </si>
  <si>
    <t>教員1人当た</t>
  </si>
  <si>
    <t>男</t>
  </si>
  <si>
    <t>女</t>
  </si>
  <si>
    <t>計</t>
  </si>
  <si>
    <t>りの児童数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</si>
  <si>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</si>
  <si>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</si>
  <si>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</si>
  <si>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</si>
  <si>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</si>
  <si>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</si>
  <si>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</si>
  <si>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</si>
  <si>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</si>
  <si>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</si>
  <si>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</si>
  <si>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</si>
  <si>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</si>
  <si>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</si>
  <si>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</si>
  <si>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</si>
  <si>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</si>
  <si>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</si>
  <si>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－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</si>
  <si>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</si>
  <si>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</si>
  <si>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</si>
  <si>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</si>
  <si>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</si>
  <si>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</si>
  <si>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</si>
  <si>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</si>
  <si>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</si>
  <si>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　○各小学校の状況</t>
  </si>
  <si>
    <t>阿久津小</t>
  </si>
  <si>
    <t>上高根沢小</t>
  </si>
  <si>
    <t>北小</t>
  </si>
  <si>
    <t>東小</t>
  </si>
  <si>
    <t>中央小</t>
  </si>
  <si>
    <t>西小</t>
  </si>
  <si>
    <t>うち特別</t>
  </si>
  <si>
    <t>支援学級</t>
  </si>
  <si>
    <t>資料：学校基本調査</t>
  </si>
  <si>
    <t>平成28年</t>
    <phoneticPr fontId="2"/>
  </si>
  <si>
    <t>１３－２　小学校の状況</t>
    <phoneticPr fontId="2"/>
  </si>
  <si>
    <t>平成29年</t>
    <phoneticPr fontId="2"/>
  </si>
  <si>
    <t>平成29年</t>
    <phoneticPr fontId="2"/>
  </si>
  <si>
    <t>平成30年</t>
    <phoneticPr fontId="2"/>
  </si>
  <si>
    <t>平成30年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</si>
  <si>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</si>
  <si>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令和元年</t>
    <rPh sb="0" eb="2">
      <t>レイワ</t>
    </rPh>
    <rPh sb="2" eb="3">
      <t>モト</t>
    </rPh>
    <phoneticPr fontId="2"/>
  </si>
  <si>
    <t>令和2年</t>
    <rPh sb="0" eb="2">
      <t>レイワ</t>
    </rPh>
    <rPh sb="3" eb="4">
      <t>ネン</t>
    </rPh>
    <phoneticPr fontId="2"/>
  </si>
  <si>
    <t>令和2年</t>
    <rPh sb="0" eb="2">
      <t>レイワ</t>
    </rPh>
    <phoneticPr fontId="2"/>
  </si>
  <si>
    <t>令和3年</t>
    <rPh sb="0" eb="2">
      <t>レイワ</t>
    </rPh>
    <rPh sb="3" eb="4">
      <t>ネン</t>
    </rPh>
    <phoneticPr fontId="2"/>
  </si>
  <si>
    <t>令和3年</t>
    <rPh sb="0" eb="2">
      <t>レイワ</t>
    </rPh>
    <phoneticPr fontId="2"/>
  </si>
  <si>
    <t>令和4年</t>
    <rPh sb="0" eb="2">
      <t>レイワ</t>
    </rPh>
    <rPh sb="3" eb="4">
      <t>ネン</t>
    </rPh>
    <phoneticPr fontId="2"/>
  </si>
  <si>
    <t>令和4年</t>
    <rPh sb="0" eb="2">
      <t>レイワ</t>
    </rPh>
    <phoneticPr fontId="2"/>
  </si>
  <si>
    <t>令和5年</t>
    <rPh sb="0" eb="2">
      <t>レイワ</t>
    </rPh>
    <rPh sb="3" eb="4">
      <t>ネン</t>
    </rPh>
    <phoneticPr fontId="2"/>
  </si>
  <si>
    <t>令和5年</t>
    <rPh sb="0" eb="2">
      <t>レイワ</t>
    </rPh>
    <phoneticPr fontId="2"/>
  </si>
  <si>
    <t>令和6年</t>
    <rPh sb="0" eb="2">
      <t>レイワ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</si>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</sst>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38" fontId="1" fillId="0" borderId="1" xfId="1" applyFont="1" applyFill="1" applyBorder="1" applyAlignment="1">
      <alignment horizontal="right" vertical="center" shrinkToFit="1"/>
    </xf>
    <xf numFmtId="38" fontId="1" fillId="0" borderId="6" xfId="1" applyFont="1" applyFill="1" applyBorder="1" applyAlignment="1">
      <alignment horizontal="right" vertical="center" shrinkToFit="1"/>
    </xf>
    <xf numFmtId="176" fontId="1" fillId="0" borderId="6" xfId="1" applyNumberFormat="1" applyFont="1" applyFill="1" applyBorder="1" applyAlignment="1">
      <alignment horizontal="right" vertical="center" shrinkToFit="1"/>
    </xf>
    <xf numFmtId="0" fontId="1" fillId="0" borderId="1" xfId="0" applyFont="1" applyBorder="1" applyAlignment="1">
      <alignment horizontal="right" vertical="center" shrinkToFit="1"/>
    </xf>
    <xf numFmtId="3" fontId="1" fillId="0" borderId="1" xfId="0" applyNumberFormat="1" applyFont="1" applyBorder="1" applyAlignment="1">
      <alignment horizontal="right" vertical="center" shrinkToFit="1"/>
    </xf>
    <xf numFmtId="0" fontId="1" fillId="0" borderId="6" xfId="0" applyFont="1" applyBorder="1" applyAlignment="1">
      <alignment vertical="center" shrinkToFi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shrinkToFit="1"/>
    </xf>
    <xf numFmtId="38" fontId="1" fillId="0" borderId="6" xfId="1" applyFont="1" applyFill="1" applyBorder="1" applyAlignment="1">
      <alignment vertical="center" shrinkToFit="1"/>
    </xf>
    <xf numFmtId="176" fontId="1" fillId="0" borderId="6" xfId="1" applyNumberFormat="1" applyFont="1" applyFill="1" applyBorder="1" applyAlignment="1">
      <alignment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2"/>
  <sheetViews>
    <sheetView tabSelected="1" workbookViewId="0">
      <selection activeCell="C12" sqref="C12"/>
    </sheetView>
  </sheetViews>
  <sheetFormatPr defaultRowHeight="13.5" x14ac:dyDescent="0.15"/>
  <cols>
    <col min="1" max="1" width="12" customWidth="1"/>
    <col min="2" max="32" width="7" customWidth="1"/>
  </cols>
  <sheetData>
    <row r="1" spans="1:9" ht="21" x14ac:dyDescent="0.15">
      <c r="A1" s="5" t="s">
        <v>52</v>
      </c>
    </row>
    <row r="3" spans="1:9" x14ac:dyDescent="0.15">
      <c r="A3" s="10" t="s">
        <v>0</v>
      </c>
    </row>
    <row r="4" spans="1:9" x14ac:dyDescent="0.15">
      <c r="A4" s="6"/>
    </row>
    <row r="5" spans="1:9" x14ac:dyDescent="0.15">
      <c r="A5" s="32" t="s">
        <v>1</v>
      </c>
      <c r="B5" s="33"/>
      <c r="C5" s="33"/>
      <c r="D5" s="33"/>
      <c r="E5" s="33"/>
      <c r="F5" s="33"/>
      <c r="G5" s="33"/>
      <c r="H5" s="33"/>
      <c r="I5" s="33"/>
    </row>
    <row r="6" spans="1:9" x14ac:dyDescent="0.15">
      <c r="A6" s="34" t="s">
        <v>2</v>
      </c>
      <c r="B6" s="36" t="s">
        <v>3</v>
      </c>
      <c r="C6" s="37"/>
      <c r="D6" s="38"/>
      <c r="E6" s="7" t="s">
        <v>4</v>
      </c>
      <c r="F6" s="34" t="s">
        <v>5</v>
      </c>
      <c r="G6" s="34" t="s">
        <v>6</v>
      </c>
      <c r="H6" s="34" t="s">
        <v>7</v>
      </c>
      <c r="I6" s="7" t="s">
        <v>8</v>
      </c>
    </row>
    <row r="7" spans="1:9" ht="28.5" customHeight="1" x14ac:dyDescent="0.15">
      <c r="A7" s="35"/>
      <c r="B7" s="9" t="s">
        <v>9</v>
      </c>
      <c r="C7" s="9" t="s">
        <v>10</v>
      </c>
      <c r="D7" s="9" t="s">
        <v>11</v>
      </c>
      <c r="E7" s="8" t="s">
        <v>3</v>
      </c>
      <c r="F7" s="35"/>
      <c r="G7" s="35"/>
      <c r="H7" s="35"/>
      <c r="I7" s="8" t="s">
        <v>12</v>
      </c>
    </row>
    <row r="8" spans="1:9" x14ac:dyDescent="0.15">
      <c r="A8" s="2" t="s">
        <v>71</v>
      </c>
      <c r="B8" s="18">
        <f t="shared" ref="B8:B14" si="0">B53+G53+L53+Q53+V53+AA53</f>
        <v>692</v>
      </c>
      <c r="C8" s="18">
        <f t="shared" ref="C8:C10" si="1">C53+H53+M53+R53+W53+AB53</f>
        <v>586</v>
      </c>
      <c r="D8" s="18">
        <f>D53+I53+N53+S53+X53+AC53</f>
        <v>1278</v>
      </c>
      <c r="E8" s="19">
        <v>18</v>
      </c>
      <c r="F8" s="19">
        <v>6</v>
      </c>
      <c r="G8" s="25">
        <f t="shared" ref="G8:G14" si="2">E53+J53+O53+T53+Y53+AD53</f>
        <v>65</v>
      </c>
      <c r="H8" s="19">
        <v>121</v>
      </c>
      <c r="I8" s="26">
        <f t="shared" ref="I8:I14" si="3">D8/H8</f>
        <v>10.561983471074381</v>
      </c>
    </row>
    <row r="9" spans="1:9" x14ac:dyDescent="0.15">
      <c r="A9" s="2" t="s">
        <v>69</v>
      </c>
      <c r="B9" s="18">
        <f t="shared" si="0"/>
        <v>685</v>
      </c>
      <c r="C9" s="18">
        <f t="shared" si="1"/>
        <v>595</v>
      </c>
      <c r="D9" s="18">
        <f>D54+I54+N54+S54+X54+AC54</f>
        <v>1280</v>
      </c>
      <c r="E9" s="19">
        <v>17</v>
      </c>
      <c r="F9" s="19">
        <v>6</v>
      </c>
      <c r="G9" s="15">
        <f t="shared" si="2"/>
        <v>65</v>
      </c>
      <c r="H9" s="19">
        <v>120</v>
      </c>
      <c r="I9" s="16">
        <f t="shared" si="3"/>
        <v>10.666666666666666</v>
      </c>
    </row>
    <row r="10" spans="1:9" ht="13.5" customHeight="1" x14ac:dyDescent="0.15">
      <c r="A10" s="2" t="s">
        <v>67</v>
      </c>
      <c r="B10" s="18">
        <f t="shared" si="0"/>
        <v>694</v>
      </c>
      <c r="C10" s="18">
        <f t="shared" si="1"/>
        <v>617</v>
      </c>
      <c r="D10" s="18">
        <f>D55+I55+N55+S55+X55+AC55</f>
        <v>1311</v>
      </c>
      <c r="E10" s="12">
        <v>17</v>
      </c>
      <c r="F10" s="12">
        <v>6</v>
      </c>
      <c r="G10" s="15">
        <f t="shared" si="2"/>
        <v>65</v>
      </c>
      <c r="H10" s="12">
        <v>118</v>
      </c>
      <c r="I10" s="16">
        <f t="shared" si="3"/>
        <v>11.110169491525424</v>
      </c>
    </row>
    <row r="11" spans="1:9" ht="13.5" customHeight="1" x14ac:dyDescent="0.15">
      <c r="A11" s="2" t="s">
        <v>66</v>
      </c>
      <c r="B11" s="18">
        <f t="shared" si="0"/>
        <v>701</v>
      </c>
      <c r="C11" s="18">
        <f t="shared" ref="C11" si="4">C56+H56+M56+R56+W56+AB56</f>
        <v>650</v>
      </c>
      <c r="D11" s="18">
        <f t="shared" ref="D11" si="5">D56+I56+N56+S56+X56+AC56</f>
        <v>1351</v>
      </c>
      <c r="E11" s="12">
        <v>18</v>
      </c>
      <c r="F11" s="12">
        <v>6</v>
      </c>
      <c r="G11" s="15">
        <f t="shared" si="2"/>
        <v>63</v>
      </c>
      <c r="H11" s="12">
        <v>113</v>
      </c>
      <c r="I11" s="16">
        <f t="shared" si="3"/>
        <v>11.955752212389381</v>
      </c>
    </row>
    <row r="12" spans="1:9" ht="13.5" customHeight="1" x14ac:dyDescent="0.15">
      <c r="A12" s="2" t="s">
        <v>64</v>
      </c>
      <c r="B12" s="18">
        <f t="shared" si="0"/>
        <v>727</v>
      </c>
      <c r="C12" s="18">
        <f t="shared" ref="C12:D12" si="6">C57+H57+M57+R57+W57+AB57</f>
        <v>695</v>
      </c>
      <c r="D12" s="18">
        <f t="shared" si="6"/>
        <v>1422</v>
      </c>
      <c r="E12" s="12">
        <v>20</v>
      </c>
      <c r="F12" s="12">
        <v>6</v>
      </c>
      <c r="G12" s="15">
        <f t="shared" si="2"/>
        <v>63</v>
      </c>
      <c r="H12" s="12">
        <v>116</v>
      </c>
      <c r="I12" s="16">
        <f t="shared" si="3"/>
        <v>12.258620689655173</v>
      </c>
    </row>
    <row r="13" spans="1:9" ht="13.5" customHeight="1" x14ac:dyDescent="0.15">
      <c r="A13" s="2" t="s">
        <v>62</v>
      </c>
      <c r="B13" s="18">
        <f t="shared" si="0"/>
        <v>742</v>
      </c>
      <c r="C13" s="18">
        <f>C58+H58+M58+R58+W58+AB58</f>
        <v>692</v>
      </c>
      <c r="D13" s="18">
        <f>B13+C13</f>
        <v>1434</v>
      </c>
      <c r="E13" s="12">
        <v>20</v>
      </c>
      <c r="F13" s="12">
        <v>6</v>
      </c>
      <c r="G13" s="15">
        <f t="shared" si="2"/>
        <v>64</v>
      </c>
      <c r="H13" s="12">
        <v>117</v>
      </c>
      <c r="I13" s="16">
        <f t="shared" si="3"/>
        <v>12.256410256410257</v>
      </c>
    </row>
    <row r="14" spans="1:9" ht="13.5" customHeight="1" x14ac:dyDescent="0.15">
      <c r="A14" s="2" t="s">
        <v>60</v>
      </c>
      <c r="B14" s="18">
        <f t="shared" si="0"/>
        <v>726</v>
      </c>
      <c r="C14" s="18">
        <f>C59+H59+M59+R59+W59+AB59</f>
        <v>680</v>
      </c>
      <c r="D14" s="18">
        <f>B14+C14</f>
        <v>1406</v>
      </c>
      <c r="E14" s="12">
        <v>15</v>
      </c>
      <c r="F14" s="12">
        <v>6</v>
      </c>
      <c r="G14" s="15">
        <f t="shared" si="2"/>
        <v>64</v>
      </c>
      <c r="H14" s="12">
        <v>107</v>
      </c>
      <c r="I14" s="16">
        <f t="shared" si="3"/>
        <v>13.140186915887851</v>
      </c>
    </row>
    <row r="15" spans="1:9" ht="13.5" customHeight="1" x14ac:dyDescent="0.15">
      <c r="A15" s="2" t="s">
        <v>58</v>
      </c>
      <c r="B15" s="18">
        <v>773</v>
      </c>
      <c r="C15" s="17">
        <v>693</v>
      </c>
      <c r="D15" s="18">
        <v>1466</v>
      </c>
      <c r="E15" s="12">
        <v>19</v>
      </c>
      <c r="F15" s="12">
        <v>6</v>
      </c>
      <c r="G15" s="15">
        <v>65</v>
      </c>
      <c r="H15" s="12">
        <v>114</v>
      </c>
      <c r="I15" s="16">
        <v>12.85</v>
      </c>
    </row>
    <row r="16" spans="1:9" ht="13.5" customHeight="1" x14ac:dyDescent="0.15">
      <c r="A16" s="2" t="s">
        <v>55</v>
      </c>
      <c r="B16" s="18">
        <v>805</v>
      </c>
      <c r="C16" s="17">
        <v>685</v>
      </c>
      <c r="D16" s="18">
        <v>1490</v>
      </c>
      <c r="E16" s="12">
        <v>16</v>
      </c>
      <c r="F16" s="12">
        <v>6</v>
      </c>
      <c r="G16" s="15">
        <v>65</v>
      </c>
      <c r="H16" s="12">
        <v>122</v>
      </c>
      <c r="I16" s="16">
        <v>12.21</v>
      </c>
    </row>
    <row r="17" spans="1:20" ht="13.5" customHeight="1" x14ac:dyDescent="0.15">
      <c r="A17" s="2" t="s">
        <v>53</v>
      </c>
      <c r="B17" s="18">
        <v>824</v>
      </c>
      <c r="C17" s="17">
        <v>699</v>
      </c>
      <c r="D17" s="18">
        <v>1523</v>
      </c>
      <c r="E17" s="12">
        <v>13</v>
      </c>
      <c r="F17" s="12">
        <v>6</v>
      </c>
      <c r="G17" s="15">
        <f>SUM(E62,J62,O62,T62,Y62,AD62)</f>
        <v>63</v>
      </c>
      <c r="H17" s="12">
        <v>116</v>
      </c>
      <c r="I17" s="16">
        <v>13.12</v>
      </c>
    </row>
    <row r="18" spans="1:20" ht="13.5" customHeight="1" x14ac:dyDescent="0.15">
      <c r="A18" s="2" t="s">
        <v>51</v>
      </c>
      <c r="B18" s="14">
        <v>814</v>
      </c>
      <c r="C18" s="14">
        <v>704</v>
      </c>
      <c r="D18" s="14">
        <v>1518</v>
      </c>
      <c r="E18" s="15">
        <v>11</v>
      </c>
      <c r="F18" s="15">
        <v>6</v>
      </c>
      <c r="G18" s="15">
        <f>SUM(E63,J63,O63,T63,Y63,AD63)</f>
        <v>63</v>
      </c>
      <c r="H18" s="15">
        <v>118</v>
      </c>
      <c r="I18" s="16">
        <v>12.9</v>
      </c>
    </row>
    <row r="19" spans="1:20" ht="13.5" customHeight="1" x14ac:dyDescent="0.15">
      <c r="A19" s="2" t="s">
        <v>13</v>
      </c>
      <c r="B19" s="4">
        <v>851</v>
      </c>
      <c r="C19" s="4">
        <v>723</v>
      </c>
      <c r="D19" s="3">
        <v>1574</v>
      </c>
      <c r="E19" s="4">
        <v>10</v>
      </c>
      <c r="F19" s="4">
        <v>6</v>
      </c>
      <c r="G19" s="4">
        <v>63</v>
      </c>
      <c r="H19" s="4">
        <v>114</v>
      </c>
      <c r="I19" s="4">
        <v>13.8</v>
      </c>
    </row>
    <row r="20" spans="1:20" ht="13.5" customHeight="1" x14ac:dyDescent="0.15">
      <c r="A20" s="2" t="s">
        <v>14</v>
      </c>
      <c r="B20" s="4">
        <v>827</v>
      </c>
      <c r="C20" s="4">
        <v>755</v>
      </c>
      <c r="D20" s="3">
        <v>1582</v>
      </c>
      <c r="E20" s="4">
        <v>5</v>
      </c>
      <c r="F20" s="4">
        <v>6</v>
      </c>
      <c r="G20" s="4">
        <v>64</v>
      </c>
      <c r="H20" s="4">
        <v>113</v>
      </c>
      <c r="I20" s="4">
        <v>12.7</v>
      </c>
      <c r="R20" s="10"/>
    </row>
    <row r="21" spans="1:20" ht="13.5" customHeight="1" x14ac:dyDescent="0.15">
      <c r="A21" s="2" t="s">
        <v>15</v>
      </c>
      <c r="B21" s="4">
        <v>813</v>
      </c>
      <c r="C21" s="4">
        <v>785</v>
      </c>
      <c r="D21" s="3">
        <v>1598</v>
      </c>
      <c r="E21" s="4">
        <v>3</v>
      </c>
      <c r="F21" s="4">
        <v>6</v>
      </c>
      <c r="G21" s="4">
        <v>65</v>
      </c>
      <c r="H21" s="4">
        <v>120</v>
      </c>
      <c r="I21" s="4">
        <v>13.3</v>
      </c>
      <c r="R21" s="10"/>
    </row>
    <row r="22" spans="1:20" ht="13.5" customHeight="1" x14ac:dyDescent="0.15">
      <c r="A22" s="2" t="s">
        <v>16</v>
      </c>
      <c r="B22" s="4">
        <v>806</v>
      </c>
      <c r="C22" s="4">
        <v>831</v>
      </c>
      <c r="D22" s="3">
        <v>1643</v>
      </c>
      <c r="E22" s="4">
        <v>4</v>
      </c>
      <c r="F22" s="4">
        <v>6</v>
      </c>
      <c r="G22" s="4">
        <v>65</v>
      </c>
      <c r="H22" s="4">
        <v>120</v>
      </c>
      <c r="I22" s="4">
        <v>13.7</v>
      </c>
      <c r="R22" s="10"/>
      <c r="S22" s="10"/>
      <c r="T22" s="10"/>
    </row>
    <row r="23" spans="1:20" ht="13.5" customHeight="1" x14ac:dyDescent="0.15">
      <c r="A23" s="2" t="s">
        <v>17</v>
      </c>
      <c r="B23" s="4">
        <v>811</v>
      </c>
      <c r="C23" s="4">
        <v>826</v>
      </c>
      <c r="D23" s="3">
        <v>1637</v>
      </c>
      <c r="E23" s="4">
        <v>3</v>
      </c>
      <c r="F23" s="4">
        <v>6</v>
      </c>
      <c r="G23" s="4">
        <v>62</v>
      </c>
      <c r="H23" s="4">
        <v>115</v>
      </c>
      <c r="I23" s="4">
        <v>14.2</v>
      </c>
      <c r="R23" s="10"/>
      <c r="S23" s="10"/>
      <c r="T23" s="10"/>
    </row>
    <row r="24" spans="1:20" ht="13.5" customHeight="1" x14ac:dyDescent="0.15">
      <c r="A24" s="2" t="s">
        <v>18</v>
      </c>
      <c r="B24" s="4">
        <v>839</v>
      </c>
      <c r="C24" s="4">
        <v>841</v>
      </c>
      <c r="D24" s="3">
        <v>1680</v>
      </c>
      <c r="E24" s="4">
        <v>9</v>
      </c>
      <c r="F24" s="4">
        <v>6</v>
      </c>
      <c r="G24" s="4">
        <v>60</v>
      </c>
      <c r="H24" s="4">
        <v>114</v>
      </c>
      <c r="I24" s="4">
        <v>14.7</v>
      </c>
      <c r="R24" s="10"/>
      <c r="S24" s="10"/>
      <c r="T24" s="10"/>
    </row>
    <row r="25" spans="1:20" ht="13.5" customHeight="1" x14ac:dyDescent="0.15">
      <c r="A25" s="2" t="s">
        <v>19</v>
      </c>
      <c r="B25" s="4">
        <v>843</v>
      </c>
      <c r="C25" s="4">
        <v>871</v>
      </c>
      <c r="D25" s="3">
        <v>1714</v>
      </c>
      <c r="E25" s="4">
        <v>14</v>
      </c>
      <c r="F25" s="4">
        <v>6</v>
      </c>
      <c r="G25" s="4">
        <v>62</v>
      </c>
      <c r="H25" s="4">
        <v>103</v>
      </c>
      <c r="I25" s="4">
        <v>15</v>
      </c>
      <c r="R25" s="10"/>
      <c r="S25" s="10"/>
      <c r="T25" s="10"/>
    </row>
    <row r="26" spans="1:20" ht="13.5" customHeight="1" x14ac:dyDescent="0.15">
      <c r="A26" s="2" t="s">
        <v>20</v>
      </c>
      <c r="B26" s="4">
        <v>891</v>
      </c>
      <c r="C26" s="4">
        <v>861</v>
      </c>
      <c r="D26" s="3">
        <v>1752</v>
      </c>
      <c r="E26" s="4">
        <v>11</v>
      </c>
      <c r="F26" s="4">
        <v>6</v>
      </c>
      <c r="G26" s="4">
        <v>63</v>
      </c>
      <c r="H26" s="4">
        <v>108</v>
      </c>
      <c r="I26" s="4">
        <v>16.2</v>
      </c>
      <c r="R26" s="10"/>
      <c r="S26" s="10"/>
      <c r="T26" s="10"/>
    </row>
    <row r="27" spans="1:20" ht="13.5" customHeight="1" x14ac:dyDescent="0.15">
      <c r="A27" s="2" t="s">
        <v>21</v>
      </c>
      <c r="B27" s="4">
        <v>907</v>
      </c>
      <c r="C27" s="4">
        <v>849</v>
      </c>
      <c r="D27" s="3">
        <v>1756</v>
      </c>
      <c r="E27" s="4">
        <v>9</v>
      </c>
      <c r="F27" s="4">
        <v>6</v>
      </c>
      <c r="G27" s="4">
        <v>62</v>
      </c>
      <c r="H27" s="4">
        <v>105</v>
      </c>
      <c r="I27" s="4">
        <v>16.7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5" customHeight="1" x14ac:dyDescent="0.15">
      <c r="A28" s="2" t="s">
        <v>22</v>
      </c>
      <c r="B28" s="4">
        <v>918</v>
      </c>
      <c r="C28" s="4">
        <v>885</v>
      </c>
      <c r="D28" s="3">
        <v>1803</v>
      </c>
      <c r="E28" s="4">
        <v>6</v>
      </c>
      <c r="F28" s="4">
        <v>6</v>
      </c>
      <c r="G28" s="4">
        <v>64</v>
      </c>
      <c r="H28" s="4">
        <v>104</v>
      </c>
      <c r="I28" s="4">
        <v>17.3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5" customHeight="1" x14ac:dyDescent="0.15">
      <c r="A29" s="2" t="s">
        <v>23</v>
      </c>
      <c r="B29" s="4">
        <v>953</v>
      </c>
      <c r="C29" s="4">
        <v>893</v>
      </c>
      <c r="D29" s="3">
        <v>1846</v>
      </c>
      <c r="E29" s="4">
        <v>5</v>
      </c>
      <c r="F29" s="4">
        <v>6</v>
      </c>
      <c r="G29" s="4">
        <v>65</v>
      </c>
      <c r="H29" s="4">
        <v>111</v>
      </c>
      <c r="I29" s="4">
        <v>16.600000000000001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5" customHeight="1" x14ac:dyDescent="0.15">
      <c r="A30" s="2" t="s">
        <v>24</v>
      </c>
      <c r="B30" s="4">
        <v>975</v>
      </c>
      <c r="C30" s="4">
        <v>910</v>
      </c>
      <c r="D30" s="3">
        <v>1885</v>
      </c>
      <c r="E30" s="4">
        <v>7</v>
      </c>
      <c r="F30" s="4">
        <v>6</v>
      </c>
      <c r="G30" s="4">
        <v>65</v>
      </c>
      <c r="H30" s="4">
        <v>113</v>
      </c>
      <c r="I30" s="4">
        <v>16.7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5" customHeight="1" x14ac:dyDescent="0.15">
      <c r="A31" s="2" t="s">
        <v>25</v>
      </c>
      <c r="B31" s="4">
        <v>994</v>
      </c>
      <c r="C31" s="4">
        <v>941</v>
      </c>
      <c r="D31" s="3">
        <v>1935</v>
      </c>
      <c r="E31" s="4">
        <v>7</v>
      </c>
      <c r="F31" s="4">
        <v>6</v>
      </c>
      <c r="G31" s="4">
        <v>68</v>
      </c>
      <c r="H31" s="4">
        <v>110</v>
      </c>
      <c r="I31" s="4">
        <v>17.600000000000001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5" customHeight="1" x14ac:dyDescent="0.15">
      <c r="A32" s="2" t="s">
        <v>26</v>
      </c>
      <c r="B32" s="3">
        <v>1006</v>
      </c>
      <c r="C32" s="4">
        <v>964</v>
      </c>
      <c r="D32" s="3">
        <v>1970</v>
      </c>
      <c r="E32" s="4">
        <v>5</v>
      </c>
      <c r="F32" s="4">
        <v>6</v>
      </c>
      <c r="G32" s="4">
        <v>69</v>
      </c>
      <c r="H32" s="4">
        <v>110</v>
      </c>
      <c r="I32" s="4">
        <v>17.899999999999999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5" customHeight="1" x14ac:dyDescent="0.15">
      <c r="A33" s="2" t="s">
        <v>27</v>
      </c>
      <c r="B33" s="3">
        <v>1018</v>
      </c>
      <c r="C33" s="4">
        <v>995</v>
      </c>
      <c r="D33" s="3">
        <v>2013</v>
      </c>
      <c r="E33" s="4">
        <v>4</v>
      </c>
      <c r="F33" s="4">
        <v>6</v>
      </c>
      <c r="G33" s="4">
        <v>68</v>
      </c>
      <c r="H33" s="4">
        <v>106</v>
      </c>
      <c r="I33" s="4">
        <v>19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5" customHeight="1" x14ac:dyDescent="0.15">
      <c r="A34" s="2" t="s">
        <v>28</v>
      </c>
      <c r="B34" s="3">
        <v>1035</v>
      </c>
      <c r="C34" s="3">
        <v>1002</v>
      </c>
      <c r="D34" s="3">
        <v>2037</v>
      </c>
      <c r="E34" s="4">
        <v>2</v>
      </c>
      <c r="F34" s="4">
        <v>6</v>
      </c>
      <c r="G34" s="4">
        <v>70</v>
      </c>
      <c r="H34" s="4">
        <v>104</v>
      </c>
      <c r="I34" s="4">
        <v>19.600000000000001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5" customHeight="1" x14ac:dyDescent="0.15">
      <c r="A35" s="2" t="s">
        <v>29</v>
      </c>
      <c r="B35" s="3">
        <v>1052</v>
      </c>
      <c r="C35" s="3">
        <v>1014</v>
      </c>
      <c r="D35" s="3">
        <v>2066</v>
      </c>
      <c r="E35" s="4">
        <v>2</v>
      </c>
      <c r="F35" s="4">
        <v>6</v>
      </c>
      <c r="G35" s="4">
        <v>71</v>
      </c>
      <c r="H35" s="4">
        <v>108</v>
      </c>
      <c r="I35" s="4">
        <v>19.100000000000001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5" customHeight="1" x14ac:dyDescent="0.15">
      <c r="A36" s="2" t="s">
        <v>30</v>
      </c>
      <c r="B36" s="3">
        <v>1046</v>
      </c>
      <c r="C36" s="3">
        <v>1013</v>
      </c>
      <c r="D36" s="3">
        <v>2059</v>
      </c>
      <c r="E36" s="4" t="s">
        <v>31</v>
      </c>
      <c r="F36" s="4">
        <v>6</v>
      </c>
      <c r="G36" s="4">
        <v>74</v>
      </c>
      <c r="H36" s="4">
        <v>109</v>
      </c>
      <c r="I36" s="4">
        <v>18.8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15">
      <c r="A37" s="2" t="s">
        <v>32</v>
      </c>
      <c r="B37" s="3">
        <v>1069</v>
      </c>
      <c r="C37" s="3">
        <v>1010</v>
      </c>
      <c r="D37" s="3">
        <v>2079</v>
      </c>
      <c r="E37" s="4" t="s">
        <v>31</v>
      </c>
      <c r="F37" s="4">
        <v>6</v>
      </c>
      <c r="G37" s="4">
        <v>73</v>
      </c>
      <c r="H37" s="4">
        <v>110</v>
      </c>
      <c r="I37" s="4">
        <v>18.899999999999999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15">
      <c r="A38" s="2" t="s">
        <v>33</v>
      </c>
      <c r="B38" s="3">
        <v>1092</v>
      </c>
      <c r="C38" s="3">
        <v>1042</v>
      </c>
      <c r="D38" s="3">
        <v>2134</v>
      </c>
      <c r="E38" s="4" t="s">
        <v>31</v>
      </c>
      <c r="F38" s="4">
        <v>6</v>
      </c>
      <c r="G38" s="4">
        <v>74</v>
      </c>
      <c r="H38" s="4">
        <v>102</v>
      </c>
      <c r="I38" s="4">
        <v>20.9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15">
      <c r="A39" s="2" t="s">
        <v>34</v>
      </c>
      <c r="B39" s="3">
        <v>1094</v>
      </c>
      <c r="C39" s="3">
        <v>1055</v>
      </c>
      <c r="D39" s="3">
        <v>2149</v>
      </c>
      <c r="E39" s="4" t="s">
        <v>31</v>
      </c>
      <c r="F39" s="4">
        <v>6</v>
      </c>
      <c r="G39" s="4">
        <v>72</v>
      </c>
      <c r="H39" s="4">
        <v>100</v>
      </c>
      <c r="I39" s="4">
        <v>21.5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15">
      <c r="A40" s="2" t="s">
        <v>35</v>
      </c>
      <c r="B40" s="3">
        <v>1105</v>
      </c>
      <c r="C40" s="3">
        <v>1041</v>
      </c>
      <c r="D40" s="3">
        <v>2146</v>
      </c>
      <c r="E40" s="4" t="s">
        <v>31</v>
      </c>
      <c r="F40" s="4">
        <v>6</v>
      </c>
      <c r="G40" s="4">
        <v>73</v>
      </c>
      <c r="H40" s="4">
        <v>101</v>
      </c>
      <c r="I40" s="4">
        <v>21.2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15">
      <c r="A41" s="2" t="s">
        <v>36</v>
      </c>
      <c r="B41" s="3">
        <v>1088</v>
      </c>
      <c r="C41" s="3">
        <v>1008</v>
      </c>
      <c r="D41" s="3">
        <v>2096</v>
      </c>
      <c r="E41" s="4" t="s">
        <v>31</v>
      </c>
      <c r="F41" s="4">
        <v>5</v>
      </c>
      <c r="G41" s="4">
        <v>68</v>
      </c>
      <c r="H41" s="4">
        <v>99</v>
      </c>
      <c r="I41" s="4">
        <v>21.2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15">
      <c r="A42" s="2" t="s">
        <v>37</v>
      </c>
      <c r="B42" s="3">
        <v>1088</v>
      </c>
      <c r="C42" s="3">
        <v>1019</v>
      </c>
      <c r="D42" s="3">
        <v>2107</v>
      </c>
      <c r="E42" s="4" t="s">
        <v>31</v>
      </c>
      <c r="F42" s="4">
        <v>5</v>
      </c>
      <c r="G42" s="4">
        <v>71</v>
      </c>
      <c r="H42" s="4">
        <v>94</v>
      </c>
      <c r="I42" s="4">
        <v>22.4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15">
      <c r="A43" s="2" t="s">
        <v>38</v>
      </c>
      <c r="B43" s="3">
        <v>1089</v>
      </c>
      <c r="C43" s="3">
        <v>1024</v>
      </c>
      <c r="D43" s="3">
        <v>2113</v>
      </c>
      <c r="E43" s="4" t="s">
        <v>31</v>
      </c>
      <c r="F43" s="4">
        <v>5</v>
      </c>
      <c r="G43" s="4">
        <v>69</v>
      </c>
      <c r="H43" s="4">
        <v>94</v>
      </c>
      <c r="I43" s="4">
        <v>22.5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15">
      <c r="A44" s="2" t="s">
        <v>39</v>
      </c>
      <c r="B44" s="3">
        <v>1093</v>
      </c>
      <c r="C44" s="3">
        <v>1026</v>
      </c>
      <c r="D44" s="3">
        <v>2119</v>
      </c>
      <c r="E44" s="4" t="s">
        <v>31</v>
      </c>
      <c r="F44" s="4">
        <v>5</v>
      </c>
      <c r="G44" s="4">
        <v>69</v>
      </c>
      <c r="H44" s="4">
        <v>100</v>
      </c>
      <c r="I44" s="4">
        <v>21.2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15">
      <c r="A45" s="2" t="s">
        <v>40</v>
      </c>
      <c r="B45" s="3">
        <v>1103</v>
      </c>
      <c r="C45" s="3">
        <v>1018</v>
      </c>
      <c r="D45" s="3">
        <v>2121</v>
      </c>
      <c r="E45" s="4" t="s">
        <v>31</v>
      </c>
      <c r="F45" s="4">
        <v>5</v>
      </c>
      <c r="G45" s="4">
        <v>66</v>
      </c>
      <c r="H45" s="4">
        <v>91</v>
      </c>
      <c r="I45" s="4">
        <v>23.3</v>
      </c>
    </row>
    <row r="48" spans="1:20" x14ac:dyDescent="0.15">
      <c r="A48" s="10" t="s">
        <v>41</v>
      </c>
    </row>
    <row r="49" spans="1:32" x14ac:dyDescent="0.15">
      <c r="A49" s="32" t="s">
        <v>1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32" x14ac:dyDescent="0.15">
      <c r="A50" s="30" t="s">
        <v>2</v>
      </c>
      <c r="B50" s="27" t="s">
        <v>42</v>
      </c>
      <c r="C50" s="28"/>
      <c r="D50" s="28"/>
      <c r="E50" s="28"/>
      <c r="F50" s="29"/>
      <c r="G50" s="27" t="s">
        <v>43</v>
      </c>
      <c r="H50" s="28"/>
      <c r="I50" s="28"/>
      <c r="J50" s="28"/>
      <c r="K50" s="29"/>
      <c r="L50" s="27" t="s">
        <v>44</v>
      </c>
      <c r="M50" s="28"/>
      <c r="N50" s="28"/>
      <c r="O50" s="28"/>
      <c r="P50" s="29"/>
      <c r="Q50" s="27" t="s">
        <v>45</v>
      </c>
      <c r="R50" s="28"/>
      <c r="S50" s="28"/>
      <c r="T50" s="28"/>
      <c r="U50" s="29"/>
      <c r="V50" s="27" t="s">
        <v>46</v>
      </c>
      <c r="W50" s="28"/>
      <c r="X50" s="28"/>
      <c r="Y50" s="28"/>
      <c r="Z50" s="29"/>
      <c r="AA50" s="27" t="s">
        <v>47</v>
      </c>
      <c r="AB50" s="28"/>
      <c r="AC50" s="28"/>
      <c r="AD50" s="28"/>
      <c r="AE50" s="29"/>
    </row>
    <row r="51" spans="1:32" x14ac:dyDescent="0.15">
      <c r="A51" s="39"/>
      <c r="B51" s="27" t="s">
        <v>3</v>
      </c>
      <c r="C51" s="28"/>
      <c r="D51" s="29"/>
      <c r="E51" s="30" t="s">
        <v>6</v>
      </c>
      <c r="F51" s="7" t="s">
        <v>48</v>
      </c>
      <c r="G51" s="27" t="s">
        <v>3</v>
      </c>
      <c r="H51" s="28"/>
      <c r="I51" s="29"/>
      <c r="J51" s="30" t="s">
        <v>6</v>
      </c>
      <c r="K51" s="7" t="s">
        <v>48</v>
      </c>
      <c r="L51" s="27" t="s">
        <v>3</v>
      </c>
      <c r="M51" s="28"/>
      <c r="N51" s="29"/>
      <c r="O51" s="30" t="s">
        <v>6</v>
      </c>
      <c r="P51" s="7" t="s">
        <v>48</v>
      </c>
      <c r="Q51" s="27" t="s">
        <v>3</v>
      </c>
      <c r="R51" s="28"/>
      <c r="S51" s="29"/>
      <c r="T51" s="30" t="s">
        <v>6</v>
      </c>
      <c r="U51" s="7" t="s">
        <v>48</v>
      </c>
      <c r="V51" s="27" t="s">
        <v>3</v>
      </c>
      <c r="W51" s="28"/>
      <c r="X51" s="29"/>
      <c r="Y51" s="30" t="s">
        <v>6</v>
      </c>
      <c r="Z51" s="7" t="s">
        <v>48</v>
      </c>
      <c r="AA51" s="27" t="s">
        <v>3</v>
      </c>
      <c r="AB51" s="28"/>
      <c r="AC51" s="29"/>
      <c r="AD51" s="30" t="s">
        <v>6</v>
      </c>
      <c r="AE51" s="7" t="s">
        <v>48</v>
      </c>
    </row>
    <row r="52" spans="1:32" x14ac:dyDescent="0.15">
      <c r="A52" s="31"/>
      <c r="B52" s="1" t="s">
        <v>9</v>
      </c>
      <c r="C52" s="1" t="s">
        <v>10</v>
      </c>
      <c r="D52" s="1" t="s">
        <v>11</v>
      </c>
      <c r="E52" s="31"/>
      <c r="F52" s="8" t="s">
        <v>49</v>
      </c>
      <c r="G52" s="1" t="s">
        <v>9</v>
      </c>
      <c r="H52" s="1" t="s">
        <v>10</v>
      </c>
      <c r="I52" s="1" t="s">
        <v>11</v>
      </c>
      <c r="J52" s="31"/>
      <c r="K52" s="8" t="s">
        <v>49</v>
      </c>
      <c r="L52" s="1" t="s">
        <v>9</v>
      </c>
      <c r="M52" s="1" t="s">
        <v>10</v>
      </c>
      <c r="N52" s="1" t="s">
        <v>11</v>
      </c>
      <c r="O52" s="31"/>
      <c r="P52" s="8" t="s">
        <v>49</v>
      </c>
      <c r="Q52" s="1" t="s">
        <v>9</v>
      </c>
      <c r="R52" s="1" t="s">
        <v>10</v>
      </c>
      <c r="S52" s="1" t="s">
        <v>11</v>
      </c>
      <c r="T52" s="31"/>
      <c r="U52" s="8" t="s">
        <v>49</v>
      </c>
      <c r="V52" s="1" t="s">
        <v>9</v>
      </c>
      <c r="W52" s="1" t="s">
        <v>10</v>
      </c>
      <c r="X52" s="1" t="s">
        <v>11</v>
      </c>
      <c r="Y52" s="31"/>
      <c r="Z52" s="8" t="s">
        <v>49</v>
      </c>
      <c r="AA52" s="1" t="s">
        <v>9</v>
      </c>
      <c r="AB52" s="1" t="s">
        <v>10</v>
      </c>
      <c r="AC52" s="1" t="s">
        <v>11</v>
      </c>
      <c r="AD52" s="31"/>
      <c r="AE52" s="8" t="s">
        <v>49</v>
      </c>
    </row>
    <row r="53" spans="1:32" x14ac:dyDescent="0.15">
      <c r="A53" s="2" t="s">
        <v>72</v>
      </c>
      <c r="B53" s="22">
        <v>258</v>
      </c>
      <c r="C53" s="22">
        <v>232</v>
      </c>
      <c r="D53" s="20">
        <f t="shared" ref="D53:D59" si="7">B53+C53</f>
        <v>490</v>
      </c>
      <c r="E53" s="23">
        <v>19</v>
      </c>
      <c r="F53" s="24">
        <v>2</v>
      </c>
      <c r="G53" s="22">
        <v>36</v>
      </c>
      <c r="H53" s="22">
        <v>44</v>
      </c>
      <c r="I53" s="20">
        <f t="shared" ref="I53:I59" si="8">G53+H53</f>
        <v>80</v>
      </c>
      <c r="J53" s="23">
        <v>6</v>
      </c>
      <c r="K53" s="24">
        <v>0</v>
      </c>
      <c r="L53" s="22">
        <v>50</v>
      </c>
      <c r="M53" s="22">
        <v>42</v>
      </c>
      <c r="N53" s="20">
        <f t="shared" ref="N53:N59" si="9">L53+M53</f>
        <v>92</v>
      </c>
      <c r="O53" s="23">
        <v>8</v>
      </c>
      <c r="P53" s="24">
        <v>2</v>
      </c>
      <c r="Q53" s="22">
        <v>42</v>
      </c>
      <c r="R53" s="22">
        <v>37</v>
      </c>
      <c r="S53" s="20">
        <f t="shared" ref="S53:S59" si="10">Q53+R53</f>
        <v>79</v>
      </c>
      <c r="T53" s="23">
        <v>7</v>
      </c>
      <c r="U53" s="24">
        <v>1</v>
      </c>
      <c r="V53" s="22">
        <v>64</v>
      </c>
      <c r="W53" s="22">
        <v>56</v>
      </c>
      <c r="X53" s="20">
        <f t="shared" ref="X53:X59" si="11">V53+W53</f>
        <v>120</v>
      </c>
      <c r="Y53" s="23">
        <v>8</v>
      </c>
      <c r="Z53" s="24">
        <v>2</v>
      </c>
      <c r="AA53" s="22">
        <v>242</v>
      </c>
      <c r="AB53" s="22">
        <v>175</v>
      </c>
      <c r="AC53" s="20">
        <f t="shared" ref="AC53:AC59" si="12">AA53+AB53</f>
        <v>417</v>
      </c>
      <c r="AD53" s="23">
        <v>17</v>
      </c>
      <c r="AE53" s="24">
        <v>3</v>
      </c>
    </row>
    <row r="54" spans="1:32" x14ac:dyDescent="0.15">
      <c r="A54" s="2" t="s">
        <v>70</v>
      </c>
      <c r="B54" s="20">
        <v>257</v>
      </c>
      <c r="C54" s="20">
        <v>226</v>
      </c>
      <c r="D54" s="20">
        <f t="shared" si="7"/>
        <v>483</v>
      </c>
      <c r="E54" s="21">
        <v>20</v>
      </c>
      <c r="F54" s="19">
        <v>3</v>
      </c>
      <c r="G54" s="20">
        <v>34</v>
      </c>
      <c r="H54" s="20">
        <v>38</v>
      </c>
      <c r="I54" s="20">
        <f t="shared" si="8"/>
        <v>72</v>
      </c>
      <c r="J54" s="21">
        <v>6</v>
      </c>
      <c r="K54" s="19">
        <v>0</v>
      </c>
      <c r="L54" s="20">
        <v>52</v>
      </c>
      <c r="M54" s="20">
        <v>44</v>
      </c>
      <c r="N54" s="20">
        <f t="shared" si="9"/>
        <v>96</v>
      </c>
      <c r="O54" s="21">
        <v>8</v>
      </c>
      <c r="P54" s="19">
        <v>2</v>
      </c>
      <c r="Q54" s="20">
        <v>38</v>
      </c>
      <c r="R54" s="20">
        <v>37</v>
      </c>
      <c r="S54" s="20">
        <f t="shared" si="10"/>
        <v>75</v>
      </c>
      <c r="T54" s="21">
        <v>7</v>
      </c>
      <c r="U54" s="19">
        <v>1</v>
      </c>
      <c r="V54" s="20">
        <v>63</v>
      </c>
      <c r="W54" s="20">
        <v>60</v>
      </c>
      <c r="X54" s="20">
        <f t="shared" si="11"/>
        <v>123</v>
      </c>
      <c r="Y54" s="21">
        <v>7</v>
      </c>
      <c r="Z54" s="19">
        <v>1</v>
      </c>
      <c r="AA54" s="20">
        <v>241</v>
      </c>
      <c r="AB54" s="20">
        <v>190</v>
      </c>
      <c r="AC54" s="20">
        <f t="shared" si="12"/>
        <v>431</v>
      </c>
      <c r="AD54" s="21">
        <v>17</v>
      </c>
      <c r="AE54" s="19">
        <v>3</v>
      </c>
    </row>
    <row r="55" spans="1:32" x14ac:dyDescent="0.15">
      <c r="A55" s="2" t="s">
        <v>68</v>
      </c>
      <c r="B55" s="4">
        <v>262</v>
      </c>
      <c r="C55" s="4">
        <v>232</v>
      </c>
      <c r="D55" s="4">
        <f t="shared" si="7"/>
        <v>494</v>
      </c>
      <c r="E55" s="4">
        <v>20</v>
      </c>
      <c r="F55" s="4">
        <v>3</v>
      </c>
      <c r="G55" s="4">
        <v>34</v>
      </c>
      <c r="H55" s="4">
        <v>39</v>
      </c>
      <c r="I55" s="4">
        <f t="shared" si="8"/>
        <v>73</v>
      </c>
      <c r="J55" s="4">
        <v>5</v>
      </c>
      <c r="K55" s="4">
        <v>0</v>
      </c>
      <c r="L55" s="4">
        <v>61</v>
      </c>
      <c r="M55" s="4">
        <v>51</v>
      </c>
      <c r="N55" s="4">
        <f t="shared" si="9"/>
        <v>112</v>
      </c>
      <c r="O55" s="4">
        <v>8</v>
      </c>
      <c r="P55" s="4">
        <v>2</v>
      </c>
      <c r="Q55" s="4">
        <v>38</v>
      </c>
      <c r="R55" s="4">
        <v>32</v>
      </c>
      <c r="S55" s="4">
        <f t="shared" si="10"/>
        <v>70</v>
      </c>
      <c r="T55" s="4">
        <v>7</v>
      </c>
      <c r="U55" s="4">
        <v>1</v>
      </c>
      <c r="V55" s="4">
        <v>77</v>
      </c>
      <c r="W55" s="4">
        <v>60</v>
      </c>
      <c r="X55" s="4">
        <f t="shared" si="11"/>
        <v>137</v>
      </c>
      <c r="Y55" s="4">
        <v>7</v>
      </c>
      <c r="Z55" s="4">
        <v>1</v>
      </c>
      <c r="AA55" s="4">
        <v>222</v>
      </c>
      <c r="AB55" s="4">
        <v>203</v>
      </c>
      <c r="AC55" s="4">
        <f t="shared" si="12"/>
        <v>425</v>
      </c>
      <c r="AD55" s="4">
        <v>18</v>
      </c>
      <c r="AE55" s="4">
        <v>3</v>
      </c>
    </row>
    <row r="56" spans="1:32" x14ac:dyDescent="0.15">
      <c r="A56" s="2" t="s">
        <v>65</v>
      </c>
      <c r="B56" s="4">
        <v>261</v>
      </c>
      <c r="C56" s="4">
        <v>251</v>
      </c>
      <c r="D56" s="4">
        <f t="shared" si="7"/>
        <v>512</v>
      </c>
      <c r="E56" s="4">
        <v>20</v>
      </c>
      <c r="F56" s="4">
        <v>3</v>
      </c>
      <c r="G56" s="4">
        <v>38</v>
      </c>
      <c r="H56" s="4">
        <v>41</v>
      </c>
      <c r="I56" s="4">
        <f t="shared" si="8"/>
        <v>79</v>
      </c>
      <c r="J56" s="4">
        <v>5</v>
      </c>
      <c r="K56" s="4">
        <v>0</v>
      </c>
      <c r="L56" s="4">
        <v>57</v>
      </c>
      <c r="M56" s="4">
        <v>58</v>
      </c>
      <c r="N56" s="4">
        <f t="shared" si="9"/>
        <v>115</v>
      </c>
      <c r="O56" s="4">
        <v>8</v>
      </c>
      <c r="P56" s="4">
        <v>2</v>
      </c>
      <c r="Q56" s="4">
        <v>46</v>
      </c>
      <c r="R56" s="4">
        <v>40</v>
      </c>
      <c r="S56" s="4">
        <f t="shared" si="10"/>
        <v>86</v>
      </c>
      <c r="T56" s="4">
        <v>7</v>
      </c>
      <c r="U56" s="4">
        <v>1</v>
      </c>
      <c r="V56" s="4">
        <v>78</v>
      </c>
      <c r="W56" s="4">
        <v>70</v>
      </c>
      <c r="X56" s="4">
        <f t="shared" si="11"/>
        <v>148</v>
      </c>
      <c r="Y56" s="4">
        <v>7</v>
      </c>
      <c r="Z56" s="4">
        <v>1</v>
      </c>
      <c r="AA56" s="4">
        <v>221</v>
      </c>
      <c r="AB56" s="4">
        <v>190</v>
      </c>
      <c r="AC56" s="4">
        <f t="shared" si="12"/>
        <v>411</v>
      </c>
      <c r="AD56" s="4">
        <v>16</v>
      </c>
      <c r="AE56" s="4">
        <v>2</v>
      </c>
    </row>
    <row r="57" spans="1:32" x14ac:dyDescent="0.15">
      <c r="A57" s="2" t="s">
        <v>63</v>
      </c>
      <c r="B57" s="4">
        <v>267</v>
      </c>
      <c r="C57" s="4">
        <v>273</v>
      </c>
      <c r="D57" s="4">
        <f t="shared" si="7"/>
        <v>540</v>
      </c>
      <c r="E57" s="4">
        <v>21</v>
      </c>
      <c r="F57" s="4">
        <v>3</v>
      </c>
      <c r="G57" s="4">
        <v>41</v>
      </c>
      <c r="H57" s="4">
        <v>36</v>
      </c>
      <c r="I57" s="4">
        <f t="shared" si="8"/>
        <v>77</v>
      </c>
      <c r="J57" s="4">
        <v>4</v>
      </c>
      <c r="K57" s="4">
        <v>0</v>
      </c>
      <c r="L57" s="4">
        <v>73</v>
      </c>
      <c r="M57" s="4">
        <v>58</v>
      </c>
      <c r="N57" s="4">
        <f t="shared" si="9"/>
        <v>131</v>
      </c>
      <c r="O57" s="4">
        <v>8</v>
      </c>
      <c r="P57" s="4">
        <v>2</v>
      </c>
      <c r="Q57" s="4">
        <v>43</v>
      </c>
      <c r="R57" s="4">
        <v>43</v>
      </c>
      <c r="S57" s="4">
        <f t="shared" si="10"/>
        <v>86</v>
      </c>
      <c r="T57" s="4">
        <v>7</v>
      </c>
      <c r="U57" s="4">
        <v>1</v>
      </c>
      <c r="V57" s="4">
        <v>77</v>
      </c>
      <c r="W57" s="4">
        <v>78</v>
      </c>
      <c r="X57" s="4">
        <f t="shared" si="11"/>
        <v>155</v>
      </c>
      <c r="Y57" s="4">
        <v>7</v>
      </c>
      <c r="Z57" s="4">
        <v>1</v>
      </c>
      <c r="AA57" s="4">
        <v>226</v>
      </c>
      <c r="AB57" s="4">
        <v>207</v>
      </c>
      <c r="AC57" s="4">
        <f t="shared" si="12"/>
        <v>433</v>
      </c>
      <c r="AD57" s="4">
        <v>16</v>
      </c>
      <c r="AE57" s="4">
        <v>2</v>
      </c>
    </row>
    <row r="58" spans="1:32" x14ac:dyDescent="0.15">
      <c r="A58" s="2" t="s">
        <v>61</v>
      </c>
      <c r="B58" s="4">
        <v>273</v>
      </c>
      <c r="C58" s="4">
        <v>270</v>
      </c>
      <c r="D58" s="4">
        <f t="shared" si="7"/>
        <v>543</v>
      </c>
      <c r="E58" s="4">
        <v>21</v>
      </c>
      <c r="F58" s="4">
        <v>3</v>
      </c>
      <c r="G58" s="4">
        <v>43</v>
      </c>
      <c r="H58" s="4">
        <v>38</v>
      </c>
      <c r="I58" s="4">
        <f t="shared" si="8"/>
        <v>81</v>
      </c>
      <c r="J58" s="4">
        <v>4</v>
      </c>
      <c r="K58" s="4">
        <v>0</v>
      </c>
      <c r="L58" s="4">
        <v>68</v>
      </c>
      <c r="M58" s="4">
        <v>62</v>
      </c>
      <c r="N58" s="4">
        <f t="shared" si="9"/>
        <v>130</v>
      </c>
      <c r="O58" s="4">
        <v>8</v>
      </c>
      <c r="P58" s="4">
        <v>2</v>
      </c>
      <c r="Q58" s="4">
        <v>47</v>
      </c>
      <c r="R58" s="4">
        <v>46</v>
      </c>
      <c r="S58" s="4">
        <f t="shared" si="10"/>
        <v>93</v>
      </c>
      <c r="T58" s="4">
        <v>7</v>
      </c>
      <c r="U58" s="4">
        <v>1</v>
      </c>
      <c r="V58" s="4">
        <v>84</v>
      </c>
      <c r="W58" s="4">
        <v>73</v>
      </c>
      <c r="X58" s="4">
        <f t="shared" si="11"/>
        <v>157</v>
      </c>
      <c r="Y58" s="4">
        <v>7</v>
      </c>
      <c r="Z58" s="4">
        <v>1</v>
      </c>
      <c r="AA58" s="4">
        <v>227</v>
      </c>
      <c r="AB58" s="4">
        <v>203</v>
      </c>
      <c r="AC58" s="4">
        <f t="shared" si="12"/>
        <v>430</v>
      </c>
      <c r="AD58" s="4">
        <v>17</v>
      </c>
      <c r="AE58" s="4">
        <v>2</v>
      </c>
    </row>
    <row r="59" spans="1:32" x14ac:dyDescent="0.15">
      <c r="A59" s="2" t="s">
        <v>59</v>
      </c>
      <c r="B59" s="4">
        <v>266</v>
      </c>
      <c r="C59" s="4">
        <v>267</v>
      </c>
      <c r="D59" s="4">
        <f t="shared" si="7"/>
        <v>533</v>
      </c>
      <c r="E59" s="4">
        <v>21</v>
      </c>
      <c r="F59" s="4">
        <v>3</v>
      </c>
      <c r="G59" s="4">
        <v>46</v>
      </c>
      <c r="H59" s="4">
        <v>36</v>
      </c>
      <c r="I59" s="4">
        <f t="shared" si="8"/>
        <v>82</v>
      </c>
      <c r="J59" s="4">
        <v>6</v>
      </c>
      <c r="K59" s="4">
        <v>0</v>
      </c>
      <c r="L59" s="4">
        <v>73</v>
      </c>
      <c r="M59" s="4">
        <v>67</v>
      </c>
      <c r="N59" s="4">
        <f t="shared" si="9"/>
        <v>140</v>
      </c>
      <c r="O59" s="4">
        <v>8</v>
      </c>
      <c r="P59" s="4">
        <v>2</v>
      </c>
      <c r="Q59" s="4">
        <v>47</v>
      </c>
      <c r="R59" s="4">
        <v>44</v>
      </c>
      <c r="S59" s="4">
        <f t="shared" si="10"/>
        <v>91</v>
      </c>
      <c r="T59" s="4">
        <v>7</v>
      </c>
      <c r="U59" s="4">
        <v>1</v>
      </c>
      <c r="V59" s="4">
        <v>84</v>
      </c>
      <c r="W59" s="4">
        <v>74</v>
      </c>
      <c r="X59" s="4">
        <f t="shared" si="11"/>
        <v>158</v>
      </c>
      <c r="Y59" s="4">
        <v>7</v>
      </c>
      <c r="Z59" s="4">
        <v>1</v>
      </c>
      <c r="AA59" s="4">
        <v>210</v>
      </c>
      <c r="AB59" s="4">
        <v>192</v>
      </c>
      <c r="AC59" s="4">
        <f t="shared" si="12"/>
        <v>402</v>
      </c>
      <c r="AD59" s="4">
        <v>15</v>
      </c>
      <c r="AE59" s="4">
        <v>2</v>
      </c>
    </row>
    <row r="60" spans="1:32" x14ac:dyDescent="0.15">
      <c r="A60" s="2" t="s">
        <v>57</v>
      </c>
      <c r="B60" s="4">
        <v>269</v>
      </c>
      <c r="C60" s="4">
        <v>245</v>
      </c>
      <c r="D60" s="4">
        <v>514</v>
      </c>
      <c r="E60" s="4">
        <v>20</v>
      </c>
      <c r="F60" s="4">
        <v>3</v>
      </c>
      <c r="G60" s="4">
        <v>49</v>
      </c>
      <c r="H60" s="4">
        <v>42</v>
      </c>
      <c r="I60" s="4">
        <v>91</v>
      </c>
      <c r="J60" s="4">
        <v>6</v>
      </c>
      <c r="K60" s="4">
        <v>0</v>
      </c>
      <c r="L60" s="4">
        <v>75</v>
      </c>
      <c r="M60" s="4">
        <v>73</v>
      </c>
      <c r="N60" s="4">
        <v>148</v>
      </c>
      <c r="O60" s="4">
        <v>8</v>
      </c>
      <c r="P60" s="4">
        <v>2</v>
      </c>
      <c r="Q60" s="4">
        <v>60</v>
      </c>
      <c r="R60" s="4">
        <v>55</v>
      </c>
      <c r="S60" s="4">
        <v>115</v>
      </c>
      <c r="T60" s="4">
        <v>7</v>
      </c>
      <c r="U60" s="4">
        <v>1</v>
      </c>
      <c r="V60" s="4">
        <v>84</v>
      </c>
      <c r="W60" s="4">
        <v>80</v>
      </c>
      <c r="X60" s="4">
        <v>164</v>
      </c>
      <c r="Y60" s="4">
        <v>7</v>
      </c>
      <c r="Z60" s="4">
        <v>1</v>
      </c>
      <c r="AA60" s="4">
        <v>236</v>
      </c>
      <c r="AB60" s="4">
        <v>198</v>
      </c>
      <c r="AC60" s="4">
        <v>434</v>
      </c>
      <c r="AD60" s="4">
        <v>17</v>
      </c>
      <c r="AE60" s="4">
        <v>2</v>
      </c>
    </row>
    <row r="61" spans="1:32" s="13" customFormat="1" x14ac:dyDescent="0.15">
      <c r="A61" s="2" t="s">
        <v>56</v>
      </c>
      <c r="B61" s="4">
        <v>292</v>
      </c>
      <c r="C61" s="4">
        <v>236</v>
      </c>
      <c r="D61" s="4">
        <v>528</v>
      </c>
      <c r="E61" s="11">
        <v>20</v>
      </c>
      <c r="F61" s="12">
        <v>3</v>
      </c>
      <c r="G61" s="4">
        <v>55</v>
      </c>
      <c r="H61" s="4">
        <v>36</v>
      </c>
      <c r="I61" s="4">
        <v>91</v>
      </c>
      <c r="J61" s="11">
        <v>6</v>
      </c>
      <c r="K61" s="12">
        <v>0</v>
      </c>
      <c r="L61" s="4">
        <v>75</v>
      </c>
      <c r="M61" s="4">
        <v>79</v>
      </c>
      <c r="N61" s="4">
        <v>154</v>
      </c>
      <c r="O61" s="11">
        <v>8</v>
      </c>
      <c r="P61" s="12">
        <v>2</v>
      </c>
      <c r="Q61" s="4">
        <v>59</v>
      </c>
      <c r="R61" s="4">
        <v>60</v>
      </c>
      <c r="S61" s="4">
        <v>119</v>
      </c>
      <c r="T61" s="11">
        <v>7</v>
      </c>
      <c r="U61" s="12">
        <v>1</v>
      </c>
      <c r="V61" s="4">
        <v>79</v>
      </c>
      <c r="W61" s="4">
        <v>87</v>
      </c>
      <c r="X61" s="4">
        <v>166</v>
      </c>
      <c r="Y61" s="11">
        <v>7</v>
      </c>
      <c r="Z61" s="12">
        <v>1</v>
      </c>
      <c r="AA61" s="4">
        <v>245</v>
      </c>
      <c r="AB61" s="4">
        <v>187</v>
      </c>
      <c r="AC61" s="4">
        <v>432</v>
      </c>
      <c r="AD61" s="11">
        <v>17</v>
      </c>
      <c r="AE61" s="12">
        <v>2</v>
      </c>
    </row>
    <row r="62" spans="1:32" s="13" customFormat="1" x14ac:dyDescent="0.15">
      <c r="A62" s="2" t="s">
        <v>54</v>
      </c>
      <c r="B62" s="4">
        <v>297</v>
      </c>
      <c r="C62" s="4">
        <v>240</v>
      </c>
      <c r="D62" s="4">
        <v>537</v>
      </c>
      <c r="E62" s="11">
        <v>20</v>
      </c>
      <c r="F62" s="12">
        <v>3</v>
      </c>
      <c r="G62" s="4">
        <v>54</v>
      </c>
      <c r="H62" s="4">
        <v>36</v>
      </c>
      <c r="I62" s="4">
        <v>90</v>
      </c>
      <c r="J62" s="11">
        <v>6</v>
      </c>
      <c r="K62" s="12">
        <v>0</v>
      </c>
      <c r="L62" s="4">
        <v>92</v>
      </c>
      <c r="M62" s="4">
        <v>86</v>
      </c>
      <c r="N62" s="4">
        <v>178</v>
      </c>
      <c r="O62" s="11">
        <v>8</v>
      </c>
      <c r="P62" s="12">
        <v>2</v>
      </c>
      <c r="Q62" s="4">
        <v>59</v>
      </c>
      <c r="R62" s="4">
        <v>55</v>
      </c>
      <c r="S62" s="4">
        <v>114</v>
      </c>
      <c r="T62" s="11">
        <v>7</v>
      </c>
      <c r="U62" s="12">
        <v>1</v>
      </c>
      <c r="V62" s="4">
        <v>84</v>
      </c>
      <c r="W62" s="4">
        <v>88</v>
      </c>
      <c r="X62" s="4">
        <v>172</v>
      </c>
      <c r="Y62" s="11">
        <v>7</v>
      </c>
      <c r="Z62" s="12">
        <v>1</v>
      </c>
      <c r="AA62" s="4">
        <v>238</v>
      </c>
      <c r="AB62" s="4">
        <v>194</v>
      </c>
      <c r="AC62" s="4">
        <v>432</v>
      </c>
      <c r="AD62" s="11">
        <v>15</v>
      </c>
      <c r="AE62" s="12">
        <v>2</v>
      </c>
    </row>
    <row r="63" spans="1:32" ht="13.5" customHeight="1" x14ac:dyDescent="0.15">
      <c r="A63" s="2" t="s">
        <v>51</v>
      </c>
      <c r="B63" s="4">
        <v>292</v>
      </c>
      <c r="C63" s="4">
        <v>236</v>
      </c>
      <c r="D63" s="4">
        <v>528</v>
      </c>
      <c r="E63" s="11">
        <v>19</v>
      </c>
      <c r="F63" s="12">
        <v>2</v>
      </c>
      <c r="G63" s="4">
        <v>50</v>
      </c>
      <c r="H63" s="4">
        <v>43</v>
      </c>
      <c r="I63" s="4">
        <v>93</v>
      </c>
      <c r="J63" s="11">
        <v>6</v>
      </c>
      <c r="K63" s="12">
        <v>0</v>
      </c>
      <c r="L63" s="4">
        <v>89</v>
      </c>
      <c r="M63" s="4">
        <v>91</v>
      </c>
      <c r="N63" s="4">
        <v>180</v>
      </c>
      <c r="O63" s="11">
        <v>8</v>
      </c>
      <c r="P63" s="12">
        <v>2</v>
      </c>
      <c r="Q63" s="4">
        <v>65</v>
      </c>
      <c r="R63" s="4">
        <v>52</v>
      </c>
      <c r="S63" s="4">
        <v>117</v>
      </c>
      <c r="T63" s="11">
        <v>7</v>
      </c>
      <c r="U63" s="12">
        <v>1</v>
      </c>
      <c r="V63" s="4">
        <v>89</v>
      </c>
      <c r="W63" s="4">
        <v>93</v>
      </c>
      <c r="X63" s="4">
        <v>182</v>
      </c>
      <c r="Y63" s="11">
        <v>7</v>
      </c>
      <c r="Z63" s="12">
        <v>1</v>
      </c>
      <c r="AA63" s="4">
        <v>229</v>
      </c>
      <c r="AB63" s="4">
        <v>189</v>
      </c>
      <c r="AC63" s="4">
        <v>418</v>
      </c>
      <c r="AD63" s="11">
        <v>16</v>
      </c>
      <c r="AE63" s="12">
        <v>2</v>
      </c>
      <c r="AF63" s="13"/>
    </row>
    <row r="64" spans="1:32" ht="13.5" customHeight="1" x14ac:dyDescent="0.15">
      <c r="A64" s="2" t="s">
        <v>13</v>
      </c>
      <c r="B64" s="4">
        <v>300</v>
      </c>
      <c r="C64" s="4">
        <v>254</v>
      </c>
      <c r="D64" s="4">
        <v>554</v>
      </c>
      <c r="E64" s="4">
        <v>20</v>
      </c>
      <c r="F64" s="4">
        <v>2</v>
      </c>
      <c r="G64" s="4">
        <v>50</v>
      </c>
      <c r="H64" s="4">
        <v>48</v>
      </c>
      <c r="I64" s="4">
        <v>98</v>
      </c>
      <c r="J64" s="4">
        <v>6</v>
      </c>
      <c r="K64" s="4">
        <v>0</v>
      </c>
      <c r="L64" s="4">
        <v>106</v>
      </c>
      <c r="M64" s="4">
        <v>90</v>
      </c>
      <c r="N64" s="4">
        <v>196</v>
      </c>
      <c r="O64" s="4">
        <v>7</v>
      </c>
      <c r="P64" s="4">
        <v>1</v>
      </c>
      <c r="Q64" s="4">
        <v>71</v>
      </c>
      <c r="R64" s="4">
        <v>52</v>
      </c>
      <c r="S64" s="4">
        <v>123</v>
      </c>
      <c r="T64" s="4">
        <v>7</v>
      </c>
      <c r="U64" s="4">
        <v>1</v>
      </c>
      <c r="V64" s="4">
        <v>82</v>
      </c>
      <c r="W64" s="4">
        <v>87</v>
      </c>
      <c r="X64" s="4">
        <v>169</v>
      </c>
      <c r="Y64" s="4">
        <v>7</v>
      </c>
      <c r="Z64" s="4">
        <v>1</v>
      </c>
      <c r="AA64" s="4">
        <v>242</v>
      </c>
      <c r="AB64" s="4">
        <v>192</v>
      </c>
      <c r="AC64" s="4">
        <v>434</v>
      </c>
      <c r="AD64" s="4">
        <v>16</v>
      </c>
      <c r="AE64" s="4">
        <v>2</v>
      </c>
    </row>
    <row r="65" spans="1:31" ht="13.5" customHeight="1" x14ac:dyDescent="0.15">
      <c r="A65" s="2" t="s">
        <v>14</v>
      </c>
      <c r="B65" s="4">
        <v>294</v>
      </c>
      <c r="C65" s="4">
        <v>255</v>
      </c>
      <c r="D65" s="4">
        <v>549</v>
      </c>
      <c r="E65" s="4">
        <v>21</v>
      </c>
      <c r="F65" s="4">
        <v>3</v>
      </c>
      <c r="G65" s="4">
        <v>40</v>
      </c>
      <c r="H65" s="4">
        <v>43</v>
      </c>
      <c r="I65" s="4">
        <v>83</v>
      </c>
      <c r="J65" s="4">
        <v>6</v>
      </c>
      <c r="K65" s="4">
        <v>0</v>
      </c>
      <c r="L65" s="4">
        <v>111</v>
      </c>
      <c r="M65" s="4">
        <v>97</v>
      </c>
      <c r="N65" s="4">
        <v>208</v>
      </c>
      <c r="O65" s="4">
        <v>8</v>
      </c>
      <c r="P65" s="4">
        <v>1</v>
      </c>
      <c r="Q65" s="4">
        <v>67</v>
      </c>
      <c r="R65" s="4">
        <v>62</v>
      </c>
      <c r="S65" s="4">
        <v>129</v>
      </c>
      <c r="T65" s="4">
        <v>7</v>
      </c>
      <c r="U65" s="4">
        <v>1</v>
      </c>
      <c r="V65" s="4">
        <v>85</v>
      </c>
      <c r="W65" s="4">
        <v>94</v>
      </c>
      <c r="X65" s="4">
        <v>179</v>
      </c>
      <c r="Y65" s="4">
        <v>7</v>
      </c>
      <c r="Z65" s="4">
        <v>1</v>
      </c>
      <c r="AA65" s="4">
        <v>230</v>
      </c>
      <c r="AB65" s="4">
        <v>204</v>
      </c>
      <c r="AC65" s="4">
        <v>434</v>
      </c>
      <c r="AD65" s="4">
        <v>15</v>
      </c>
      <c r="AE65" s="4">
        <v>1</v>
      </c>
    </row>
    <row r="66" spans="1:31" ht="13.5" customHeight="1" x14ac:dyDescent="0.15">
      <c r="A66" s="2" t="s">
        <v>15</v>
      </c>
      <c r="B66" s="4">
        <v>285</v>
      </c>
      <c r="C66" s="4">
        <v>277</v>
      </c>
      <c r="D66" s="4">
        <v>562</v>
      </c>
      <c r="E66" s="4">
        <v>21</v>
      </c>
      <c r="F66" s="4">
        <v>3</v>
      </c>
      <c r="G66" s="4">
        <v>37</v>
      </c>
      <c r="H66" s="4">
        <v>41</v>
      </c>
      <c r="I66" s="4">
        <v>78</v>
      </c>
      <c r="J66" s="4">
        <v>6</v>
      </c>
      <c r="K66" s="4">
        <v>0</v>
      </c>
      <c r="L66" s="4">
        <v>113</v>
      </c>
      <c r="M66" s="4">
        <v>92</v>
      </c>
      <c r="N66" s="4">
        <v>205</v>
      </c>
      <c r="O66" s="4">
        <v>9</v>
      </c>
      <c r="P66" s="4">
        <v>2</v>
      </c>
      <c r="Q66" s="4">
        <v>63</v>
      </c>
      <c r="R66" s="4">
        <v>61</v>
      </c>
      <c r="S66" s="4">
        <v>124</v>
      </c>
      <c r="T66" s="4">
        <v>7</v>
      </c>
      <c r="U66" s="4">
        <v>1</v>
      </c>
      <c r="V66" s="4">
        <v>92</v>
      </c>
      <c r="W66" s="4">
        <v>108</v>
      </c>
      <c r="X66" s="4">
        <v>200</v>
      </c>
      <c r="Y66" s="4">
        <v>8</v>
      </c>
      <c r="Z66" s="4">
        <v>1</v>
      </c>
      <c r="AA66" s="4">
        <v>223</v>
      </c>
      <c r="AB66" s="4">
        <v>206</v>
      </c>
      <c r="AC66" s="4">
        <v>429</v>
      </c>
      <c r="AD66" s="4">
        <v>14</v>
      </c>
      <c r="AE66" s="4">
        <v>1</v>
      </c>
    </row>
    <row r="67" spans="1:31" ht="13.5" customHeight="1" x14ac:dyDescent="0.15">
      <c r="A67" s="2" t="s">
        <v>16</v>
      </c>
      <c r="B67" s="4">
        <v>272</v>
      </c>
      <c r="C67" s="4">
        <v>304</v>
      </c>
      <c r="D67" s="4">
        <v>576</v>
      </c>
      <c r="E67" s="4">
        <v>21</v>
      </c>
      <c r="F67" s="4">
        <v>3</v>
      </c>
      <c r="G67" s="4">
        <v>28</v>
      </c>
      <c r="H67" s="4">
        <v>43</v>
      </c>
      <c r="I67" s="4">
        <v>77</v>
      </c>
      <c r="J67" s="4">
        <v>6</v>
      </c>
      <c r="K67" s="4">
        <v>0</v>
      </c>
      <c r="L67" s="4">
        <v>116</v>
      </c>
      <c r="M67" s="4">
        <v>88</v>
      </c>
      <c r="N67" s="4">
        <v>204</v>
      </c>
      <c r="O67" s="4">
        <v>8</v>
      </c>
      <c r="P67" s="4">
        <v>2</v>
      </c>
      <c r="Q67" s="4">
        <v>69</v>
      </c>
      <c r="R67" s="4">
        <v>74</v>
      </c>
      <c r="S67" s="4">
        <v>143</v>
      </c>
      <c r="T67" s="4">
        <v>7</v>
      </c>
      <c r="U67" s="4">
        <v>1</v>
      </c>
      <c r="V67" s="4">
        <v>92</v>
      </c>
      <c r="W67" s="4">
        <v>106</v>
      </c>
      <c r="X67" s="4">
        <v>198</v>
      </c>
      <c r="Y67" s="4">
        <v>8</v>
      </c>
      <c r="Z67" s="4">
        <v>1</v>
      </c>
      <c r="AA67" s="4">
        <v>229</v>
      </c>
      <c r="AB67" s="4">
        <v>216</v>
      </c>
      <c r="AC67" s="4">
        <v>445</v>
      </c>
      <c r="AD67" s="4">
        <v>15</v>
      </c>
      <c r="AE67" s="4">
        <v>1</v>
      </c>
    </row>
    <row r="68" spans="1:31" ht="13.5" customHeight="1" x14ac:dyDescent="0.15">
      <c r="A68" s="2" t="s">
        <v>17</v>
      </c>
      <c r="B68" s="4">
        <v>275</v>
      </c>
      <c r="C68" s="4">
        <v>281</v>
      </c>
      <c r="D68" s="4">
        <v>556</v>
      </c>
      <c r="E68" s="4">
        <v>20</v>
      </c>
      <c r="F68" s="4">
        <v>3</v>
      </c>
      <c r="G68" s="4">
        <v>28</v>
      </c>
      <c r="H68" s="4">
        <v>43</v>
      </c>
      <c r="I68" s="4">
        <v>71</v>
      </c>
      <c r="J68" s="4">
        <v>6</v>
      </c>
      <c r="K68" s="4">
        <v>0</v>
      </c>
      <c r="L68" s="4">
        <v>107</v>
      </c>
      <c r="M68" s="4">
        <v>94</v>
      </c>
      <c r="N68" s="4">
        <v>201</v>
      </c>
      <c r="O68" s="4">
        <v>6</v>
      </c>
      <c r="P68" s="4">
        <v>0</v>
      </c>
      <c r="Q68" s="4">
        <v>71</v>
      </c>
      <c r="R68" s="4">
        <v>74</v>
      </c>
      <c r="S68" s="4">
        <v>145</v>
      </c>
      <c r="T68" s="4">
        <v>7</v>
      </c>
      <c r="U68" s="4">
        <v>1</v>
      </c>
      <c r="V68" s="4">
        <v>100</v>
      </c>
      <c r="W68" s="4">
        <v>101</v>
      </c>
      <c r="X68" s="4">
        <v>201</v>
      </c>
      <c r="Y68" s="4">
        <v>7</v>
      </c>
      <c r="Z68" s="4">
        <v>1</v>
      </c>
      <c r="AA68" s="4">
        <v>230</v>
      </c>
      <c r="AB68" s="4">
        <v>233</v>
      </c>
      <c r="AC68" s="4">
        <v>463</v>
      </c>
      <c r="AD68" s="4">
        <v>15</v>
      </c>
      <c r="AE68" s="4">
        <v>1</v>
      </c>
    </row>
    <row r="69" spans="1:31" ht="13.5" customHeight="1" x14ac:dyDescent="0.15">
      <c r="A69" s="2" t="s">
        <v>18</v>
      </c>
      <c r="B69" s="4">
        <v>284</v>
      </c>
      <c r="C69" s="4">
        <v>271</v>
      </c>
      <c r="D69" s="4">
        <v>555</v>
      </c>
      <c r="E69" s="4">
        <v>20</v>
      </c>
      <c r="F69" s="4">
        <v>3</v>
      </c>
      <c r="G69" s="4">
        <v>32</v>
      </c>
      <c r="H69" s="4">
        <v>39</v>
      </c>
      <c r="I69" s="4">
        <v>71</v>
      </c>
      <c r="J69" s="4">
        <v>6</v>
      </c>
      <c r="K69" s="4">
        <v>0</v>
      </c>
      <c r="L69" s="4">
        <v>104</v>
      </c>
      <c r="M69" s="4">
        <v>93</v>
      </c>
      <c r="N69" s="4">
        <v>197</v>
      </c>
      <c r="O69" s="4">
        <v>6</v>
      </c>
      <c r="P69" s="4">
        <v>0</v>
      </c>
      <c r="Q69" s="4">
        <v>68</v>
      </c>
      <c r="R69" s="4">
        <v>84</v>
      </c>
      <c r="S69" s="4">
        <v>152</v>
      </c>
      <c r="T69" s="4">
        <v>6</v>
      </c>
      <c r="U69" s="4">
        <v>0</v>
      </c>
      <c r="V69" s="4">
        <v>102</v>
      </c>
      <c r="W69" s="4">
        <v>94</v>
      </c>
      <c r="X69" s="4">
        <v>196</v>
      </c>
      <c r="Y69" s="4">
        <v>8</v>
      </c>
      <c r="Z69" s="4">
        <v>1</v>
      </c>
      <c r="AA69" s="4">
        <v>249</v>
      </c>
      <c r="AB69" s="4">
        <v>260</v>
      </c>
      <c r="AC69" s="4">
        <v>509</v>
      </c>
      <c r="AD69" s="4">
        <v>15</v>
      </c>
      <c r="AE69" s="4">
        <v>0</v>
      </c>
    </row>
    <row r="70" spans="1:31" ht="13.5" customHeight="1" x14ac:dyDescent="0.15">
      <c r="A70" s="2" t="s">
        <v>19</v>
      </c>
      <c r="B70" s="4">
        <v>274</v>
      </c>
      <c r="C70" s="4">
        <v>259</v>
      </c>
      <c r="D70" s="4">
        <v>533</v>
      </c>
      <c r="E70" s="4">
        <v>19</v>
      </c>
      <c r="F70" s="4">
        <v>2</v>
      </c>
      <c r="G70" s="4">
        <v>33</v>
      </c>
      <c r="H70" s="4">
        <v>38</v>
      </c>
      <c r="I70" s="4">
        <v>71</v>
      </c>
      <c r="J70" s="4">
        <v>6</v>
      </c>
      <c r="K70" s="4">
        <v>0</v>
      </c>
      <c r="L70" s="4">
        <v>102</v>
      </c>
      <c r="M70" s="4">
        <v>93</v>
      </c>
      <c r="N70" s="4">
        <v>195</v>
      </c>
      <c r="O70" s="4">
        <v>7</v>
      </c>
      <c r="P70" s="4">
        <v>0</v>
      </c>
      <c r="Q70" s="4">
        <v>62</v>
      </c>
      <c r="R70" s="4">
        <v>91</v>
      </c>
      <c r="S70" s="4">
        <v>153</v>
      </c>
      <c r="T70" s="4">
        <v>6</v>
      </c>
      <c r="U70" s="4">
        <v>0</v>
      </c>
      <c r="V70" s="4">
        <v>112</v>
      </c>
      <c r="W70" s="4">
        <v>107</v>
      </c>
      <c r="X70" s="4">
        <v>219</v>
      </c>
      <c r="Y70" s="4">
        <v>7</v>
      </c>
      <c r="Z70" s="4">
        <v>0</v>
      </c>
      <c r="AA70" s="4">
        <v>260</v>
      </c>
      <c r="AB70" s="4">
        <v>283</v>
      </c>
      <c r="AC70" s="4">
        <v>543</v>
      </c>
      <c r="AD70" s="4">
        <v>17</v>
      </c>
      <c r="AE70" s="4">
        <v>0</v>
      </c>
    </row>
    <row r="71" spans="1:31" ht="13.5" customHeight="1" x14ac:dyDescent="0.15">
      <c r="A71" s="2" t="s">
        <v>20</v>
      </c>
      <c r="B71" s="4">
        <v>294</v>
      </c>
      <c r="C71" s="4">
        <v>239</v>
      </c>
      <c r="D71" s="4">
        <v>533</v>
      </c>
      <c r="E71" s="4">
        <v>19</v>
      </c>
      <c r="F71" s="4">
        <v>2</v>
      </c>
      <c r="G71" s="4">
        <v>40</v>
      </c>
      <c r="H71" s="4">
        <v>46</v>
      </c>
      <c r="I71" s="4">
        <v>86</v>
      </c>
      <c r="J71" s="4">
        <v>6</v>
      </c>
      <c r="K71" s="4">
        <v>0</v>
      </c>
      <c r="L71" s="4">
        <v>87</v>
      </c>
      <c r="M71" s="4">
        <v>97</v>
      </c>
      <c r="N71" s="4">
        <v>184</v>
      </c>
      <c r="O71" s="4">
        <v>6</v>
      </c>
      <c r="P71" s="4">
        <v>0</v>
      </c>
      <c r="Q71" s="4">
        <v>69</v>
      </c>
      <c r="R71" s="4">
        <v>107</v>
      </c>
      <c r="S71" s="4">
        <v>176</v>
      </c>
      <c r="T71" s="4">
        <v>7</v>
      </c>
      <c r="U71" s="4">
        <v>0</v>
      </c>
      <c r="V71" s="4">
        <v>108</v>
      </c>
      <c r="W71" s="4">
        <v>109</v>
      </c>
      <c r="X71" s="4">
        <v>217</v>
      </c>
      <c r="Y71" s="4">
        <v>7</v>
      </c>
      <c r="Z71" s="4">
        <v>0</v>
      </c>
      <c r="AA71" s="4">
        <v>283</v>
      </c>
      <c r="AB71" s="4">
        <v>273</v>
      </c>
      <c r="AC71" s="4">
        <v>556</v>
      </c>
      <c r="AD71" s="4">
        <v>18</v>
      </c>
      <c r="AE71" s="4">
        <v>0</v>
      </c>
    </row>
    <row r="72" spans="1:31" x14ac:dyDescent="0.15">
      <c r="A72" s="10" t="s">
        <v>50</v>
      </c>
    </row>
  </sheetData>
  <mergeCells count="26">
    <mergeCell ref="AD51:AD52"/>
    <mergeCell ref="Q51:S51"/>
    <mergeCell ref="T51:T52"/>
    <mergeCell ref="V51:X51"/>
    <mergeCell ref="A49:AE49"/>
    <mergeCell ref="A50:A52"/>
    <mergeCell ref="B50:F50"/>
    <mergeCell ref="G50:K50"/>
    <mergeCell ref="L50:P50"/>
    <mergeCell ref="Q50:U50"/>
    <mergeCell ref="V50:Z50"/>
    <mergeCell ref="AA50:AE50"/>
    <mergeCell ref="B51:D51"/>
    <mergeCell ref="E51:E52"/>
    <mergeCell ref="G51:I51"/>
    <mergeCell ref="J51:J52"/>
    <mergeCell ref="L51:N51"/>
    <mergeCell ref="O51:O52"/>
    <mergeCell ref="Y51:Y52"/>
    <mergeCell ref="AA51:AC51"/>
    <mergeCell ref="A5:I5"/>
    <mergeCell ref="A6:A7"/>
    <mergeCell ref="B6:D6"/>
    <mergeCell ref="F6:F7"/>
    <mergeCell ref="G6:G7"/>
    <mergeCell ref="H6:H7"/>
  </mergeCells>
  <phoneticPr fontId="2"/>
  <pageMargins left="0.7" right="0.7" top="0.75" bottom="0.75" header="0.3" footer="0.3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2026-09-10T01:07:54Z</cp:lastPrinted>
  <dcterms:created xsi:type="dcterms:W3CDTF">2016-07-29T07:15:46Z</dcterms:created>
  <dcterms:modified xsi:type="dcterms:W3CDTF">2026-09-10T01:11:25Z</dcterms:modified>
</cp:coreProperties>
</file>