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@共通\HP オープンデータ\"/>
    </mc:Choice>
  </mc:AlternateContent>
  <bookViews>
    <workbookView xWindow="600" yWindow="120" windowWidth="19395" windowHeight="8955"/>
  </bookViews>
  <sheets>
    <sheet name="Sheet1" sheetId="1" r:id="rId1"/>
    <sheet name="根拠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7" i="1" l="1"/>
  <c r="D7" i="1"/>
  <c r="C7" i="1"/>
  <c r="B7" i="1"/>
  <c r="I51" i="1"/>
  <c r="D51" i="1"/>
  <c r="I7" i="1" l="1"/>
  <c r="D11" i="2"/>
  <c r="D12" i="2"/>
  <c r="C13" i="2"/>
  <c r="D13" i="2" s="1"/>
  <c r="B13" i="2"/>
  <c r="B5" i="2"/>
  <c r="D8" i="2"/>
  <c r="D9" i="2"/>
  <c r="B10" i="2"/>
  <c r="C10" i="2"/>
  <c r="D10" i="2" l="1"/>
  <c r="D4" i="2" l="1"/>
  <c r="D6" i="2"/>
  <c r="D7" i="2"/>
  <c r="D3" i="2"/>
  <c r="C5" i="2"/>
  <c r="D5" i="2" l="1"/>
  <c r="B9" i="1"/>
  <c r="G8" i="1"/>
  <c r="C8" i="1"/>
  <c r="B8" i="1"/>
  <c r="D8" i="1" s="1"/>
  <c r="I8" i="1" s="1"/>
  <c r="I52" i="1"/>
  <c r="D52" i="1"/>
  <c r="G9" i="1" l="1"/>
  <c r="C9" i="1"/>
  <c r="I53" i="1"/>
  <c r="D53" i="1"/>
  <c r="D9" i="1" l="1"/>
  <c r="I9" i="1" s="1"/>
  <c r="B10" i="1"/>
  <c r="C10" i="1"/>
  <c r="G10" i="1"/>
  <c r="B11" i="1"/>
  <c r="C11" i="1"/>
  <c r="D11" i="1"/>
  <c r="I11" i="1" s="1"/>
  <c r="G11" i="1"/>
  <c r="I54" i="1"/>
  <c r="D54" i="1"/>
  <c r="D10" i="1" l="1"/>
  <c r="I10" i="1" s="1"/>
  <c r="I55" i="1"/>
  <c r="D55" i="1"/>
  <c r="G12" i="1" l="1"/>
  <c r="C12" i="1"/>
  <c r="B12" i="1"/>
  <c r="I56" i="1"/>
  <c r="D56" i="1"/>
  <c r="D12" i="1"/>
  <c r="I12" i="1" s="1"/>
</calcChain>
</file>

<file path=xl/sharedStrings.xml><?xml version="1.0" encoding="utf-8"?>
<sst xmlns="http://schemas.openxmlformats.org/spreadsheetml/2006/main" count="115" uniqueCount="78">
  <si>
    <t>１３－３　中学校の状況</t>
  </si>
  <si>
    <t>　○中学校合計</t>
  </si>
  <si>
    <t>各年5月1日現在（単位：人）</t>
  </si>
  <si>
    <t>年度</t>
  </si>
  <si>
    <t>生徒数</t>
  </si>
  <si>
    <t>外国人</t>
  </si>
  <si>
    <t>学校数</t>
  </si>
  <si>
    <t>学級数</t>
  </si>
  <si>
    <t>教員数</t>
  </si>
  <si>
    <t>教員1人当た</t>
  </si>
  <si>
    <t>男</t>
  </si>
  <si>
    <t>女</t>
  </si>
  <si>
    <t>計</t>
  </si>
  <si>
    <t>りの生徒数</t>
  </si>
  <si>
    <t>平成28年</t>
  </si>
  <si>
    <t>平成27年</t>
  </si>
  <si>
    <t>平成26年</t>
  </si>
  <si>
    <t>平成25年</t>
  </si>
  <si>
    <t>平成24年</t>
  </si>
  <si>
    <t>平成23年</t>
  </si>
  <si>
    <t>平成22年</t>
  </si>
  <si>
    <t>平成21年</t>
  </si>
  <si>
    <t>平成20年</t>
  </si>
  <si>
    <t>平成19年</t>
  </si>
  <si>
    <t>平成18年</t>
  </si>
  <si>
    <t>平成17年</t>
  </si>
  <si>
    <t>平成16年</t>
  </si>
  <si>
    <t>平成15年</t>
  </si>
  <si>
    <t>平成14年</t>
  </si>
  <si>
    <t>平成13年</t>
  </si>
  <si>
    <t>平成12年</t>
  </si>
  <si>
    <t>平成11年</t>
  </si>
  <si>
    <t>平成10年</t>
  </si>
  <si>
    <t>平成9年</t>
  </si>
  <si>
    <t>平成8年</t>
  </si>
  <si>
    <t>平成7年</t>
  </si>
  <si>
    <t>平成6年</t>
  </si>
  <si>
    <t>平成5年</t>
  </si>
  <si>
    <t>平成4年</t>
  </si>
  <si>
    <t>平成3年</t>
  </si>
  <si>
    <t>平成2年</t>
  </si>
  <si>
    <t>平成元年</t>
  </si>
  <si>
    <t>　○各中学校の状況</t>
  </si>
  <si>
    <t>阿久津中</t>
  </si>
  <si>
    <t>北高根沢中</t>
  </si>
  <si>
    <t>うち特別</t>
  </si>
  <si>
    <t>支援学級</t>
  </si>
  <si>
    <t>資料：学校基本調査</t>
  </si>
  <si>
    <t>平成29年</t>
    <phoneticPr fontId="2"/>
  </si>
  <si>
    <t>平成30年</t>
    <phoneticPr fontId="2"/>
  </si>
  <si>
    <t>平成30年</t>
    <phoneticPr fontId="2"/>
  </si>
  <si>
    <t>令和元年</t>
    <rPh sb="0" eb="2">
      <t>レイワ</t>
    </rPh>
    <rPh sb="2" eb="3">
      <t>モト</t>
    </rPh>
    <phoneticPr fontId="2"/>
  </si>
  <si>
    <t>男</t>
    <phoneticPr fontId="2"/>
  </si>
  <si>
    <t>令和2年</t>
    <rPh sb="0" eb="2">
      <t>レイワ</t>
    </rPh>
    <phoneticPr fontId="2"/>
  </si>
  <si>
    <t>令和3年</t>
    <rPh sb="0" eb="2">
      <t>レイワ</t>
    </rPh>
    <phoneticPr fontId="2"/>
  </si>
  <si>
    <t>令和4年</t>
    <rPh sb="0" eb="2">
      <t>レイワ</t>
    </rPh>
    <phoneticPr fontId="2"/>
  </si>
  <si>
    <t>令和5年</t>
    <rPh sb="0" eb="2">
      <t>レイワ</t>
    </rPh>
    <phoneticPr fontId="2"/>
  </si>
  <si>
    <t>令和6年</t>
    <rPh sb="0" eb="2">
      <t>レイワ</t>
    </rPh>
    <phoneticPr fontId="2"/>
  </si>
  <si>
    <t>令和7年</t>
    <rPh sb="0" eb="2">
      <t>レイワ</t>
    </rPh>
    <phoneticPr fontId="2"/>
  </si>
  <si>
    <t>阿中</t>
    <rPh sb="0" eb="2">
      <t>アチュウ</t>
    </rPh>
    <phoneticPr fontId="2"/>
  </si>
  <si>
    <t>北中</t>
    <rPh sb="0" eb="2">
      <t>キタチュウ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</si>
  <si>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</si>
  <si>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</si>
  <si>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</si>
  <si>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外国人</t>
    <rPh sb="0" eb="3">
      <t>ガイコクジン</t>
    </rPh>
    <phoneticPr fontId="2"/>
  </si>
  <si>
    <t>学校数</t>
    <rPh sb="0" eb="3">
      <t>ガッコウスウ</t>
    </rPh>
    <phoneticPr fontId="2"/>
  </si>
  <si>
    <t>学級数</t>
    <rPh sb="0" eb="3">
      <t>ガッキュウスウ</t>
    </rPh>
    <phoneticPr fontId="2"/>
  </si>
  <si>
    <t>教員数</t>
    <rPh sb="0" eb="3">
      <t>キョウインスウ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</si>
  <si>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</si>
  <si>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</si>
  <si>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令和７年５月１日現在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</si>
  <si>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本務者</t>
    <rPh sb="0" eb="3">
      <t>ホンムシャ</t>
    </rPh>
    <phoneticPr fontId="2"/>
  </si>
  <si>
    <t>〃</t>
    <phoneticPr fontId="2"/>
  </si>
  <si>
    <t>学校基本調査　7教員数</t>
    <rPh sb="0" eb="6">
      <t>ガッコウキホンチョウサ</t>
    </rPh>
    <rPh sb="8" eb="10">
      <t>キョウイン</t>
    </rPh>
    <rPh sb="10" eb="11">
      <t>スウ</t>
    </rPh>
    <phoneticPr fontId="2"/>
  </si>
  <si>
    <t>学校基本調査　16学年別学級別生徒数</t>
    <rPh sb="0" eb="6">
      <t>ガッコウキホンチョウサ</t>
    </rPh>
    <rPh sb="9" eb="12">
      <t>ガクネンベツ</t>
    </rPh>
    <rPh sb="12" eb="15">
      <t>ガッキュウベツ</t>
    </rPh>
    <rPh sb="15" eb="18">
      <t>セイトスウ</t>
    </rPh>
    <phoneticPr fontId="2"/>
  </si>
  <si>
    <t>学校基本調査　16学年別学級別生徒数</t>
    <rPh sb="0" eb="6">
      <t>ガッコウキホンチョウサ</t>
    </rPh>
    <rPh sb="9" eb="12">
      <t>ガクネンベツ</t>
    </rPh>
    <rPh sb="12" eb="15">
      <t>ガッキュウベツ</t>
    </rPh>
    <rPh sb="15" eb="17">
      <t>セイト</t>
    </rPh>
    <rPh sb="17" eb="18">
      <t>スウ</t>
    </rPh>
    <phoneticPr fontId="2"/>
  </si>
  <si>
    <t>兼務者</t>
    <rPh sb="0" eb="2">
      <t>ケンム</t>
    </rPh>
    <rPh sb="2" eb="3">
      <t>シャ</t>
    </rPh>
    <phoneticPr fontId="2"/>
  </si>
  <si>
    <t>学校基本調査　18「16」のうち外国人生徒数</t>
    <rPh sb="0" eb="6">
      <t>ガッコウキホンチョウサ</t>
    </rPh>
    <rPh sb="16" eb="19">
      <t>ガイコクジン</t>
    </rPh>
    <rPh sb="19" eb="21">
      <t>セイト</t>
    </rPh>
    <rPh sb="21" eb="22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</si>
</sst>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&quot;△ &quot;#,##0.0"/>
    <numFmt numFmtId="177" formatCode="0.0"/>
  </numFmts>
  <fonts count="4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FFFF"/>
        <bgColor indexed="64"/>
      </patternFill>
    </fill>
    <fill>
      <patternFill patternType="solid">
        <fgColor rgb="FFFFBB77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0" fillId="0" borderId="8" xfId="0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right" vertical="center" shrinkToFit="1"/>
    </xf>
    <xf numFmtId="0" fontId="0" fillId="0" borderId="8" xfId="0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6" xfId="0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right" vertical="center"/>
    </xf>
    <xf numFmtId="0" fontId="1" fillId="0" borderId="6" xfId="0" applyNumberFormat="1" applyFont="1" applyFill="1" applyBorder="1" applyAlignment="1">
      <alignment horizontal="right" vertical="center" shrinkToFit="1"/>
    </xf>
    <xf numFmtId="177" fontId="1" fillId="0" borderId="6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left" vertical="center" indent="1"/>
    </xf>
    <xf numFmtId="0" fontId="1" fillId="2" borderId="6" xfId="0" applyFont="1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abSelected="1" workbookViewId="0">
      <selection activeCell="B7" sqref="B7:I7"/>
    </sheetView>
  </sheetViews>
  <sheetFormatPr defaultRowHeight="13.5" x14ac:dyDescent="0.15"/>
  <cols>
    <col min="1" max="1" width="12" customWidth="1"/>
    <col min="2" max="9" width="7.75" customWidth="1"/>
  </cols>
  <sheetData>
    <row r="1" spans="1:12" ht="18.75" x14ac:dyDescent="0.15">
      <c r="A1" s="17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1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15">
      <c r="A4" s="7"/>
      <c r="B4" s="7"/>
      <c r="C4" s="7"/>
      <c r="D4" s="7"/>
      <c r="E4" s="7"/>
      <c r="F4" s="7"/>
      <c r="G4" s="7"/>
      <c r="H4" s="7"/>
      <c r="I4" s="16" t="s">
        <v>2</v>
      </c>
      <c r="J4" s="1"/>
      <c r="K4" s="1"/>
      <c r="L4" s="1"/>
    </row>
    <row r="5" spans="1:12" x14ac:dyDescent="0.15">
      <c r="A5" s="30" t="s">
        <v>3</v>
      </c>
      <c r="B5" s="32" t="s">
        <v>4</v>
      </c>
      <c r="C5" s="33"/>
      <c r="D5" s="34"/>
      <c r="E5" s="8" t="s">
        <v>5</v>
      </c>
      <c r="F5" s="30" t="s">
        <v>6</v>
      </c>
      <c r="G5" s="30" t="s">
        <v>7</v>
      </c>
      <c r="H5" s="30" t="s">
        <v>8</v>
      </c>
      <c r="I5" s="11" t="s">
        <v>9</v>
      </c>
      <c r="J5" s="1"/>
      <c r="K5" s="1"/>
      <c r="L5" s="1"/>
    </row>
    <row r="6" spans="1:12" x14ac:dyDescent="0.15">
      <c r="A6" s="31"/>
      <c r="B6" s="2" t="s">
        <v>10</v>
      </c>
      <c r="C6" s="2" t="s">
        <v>11</v>
      </c>
      <c r="D6" s="2" t="s">
        <v>12</v>
      </c>
      <c r="E6" s="9" t="s">
        <v>4</v>
      </c>
      <c r="F6" s="31"/>
      <c r="G6" s="31"/>
      <c r="H6" s="31"/>
      <c r="I6" s="12" t="s">
        <v>13</v>
      </c>
      <c r="J6" s="1"/>
      <c r="K6" s="1"/>
      <c r="L6" s="1"/>
    </row>
    <row r="7" spans="1:12" s="1" customFormat="1" x14ac:dyDescent="0.15">
      <c r="A7" s="13" t="s">
        <v>58</v>
      </c>
      <c r="B7" s="20">
        <f t="shared" ref="B7:B8" si="0">B51+G51</f>
        <v>341</v>
      </c>
      <c r="C7" s="20">
        <f t="shared" ref="C7:C8" si="1">C51+H51</f>
        <v>329</v>
      </c>
      <c r="D7" s="20">
        <f t="shared" ref="D7:D12" si="2">B7+C7</f>
        <v>670</v>
      </c>
      <c r="E7" s="41">
        <v>11</v>
      </c>
      <c r="F7" s="41">
        <v>2</v>
      </c>
      <c r="G7" s="21">
        <f t="shared" ref="G7:G12" si="3">E51+J51</f>
        <v>27</v>
      </c>
      <c r="H7" s="41">
        <v>51</v>
      </c>
      <c r="I7" s="24">
        <f t="shared" ref="I7:I12" si="4">D7/H7</f>
        <v>13.137254901960784</v>
      </c>
    </row>
    <row r="8" spans="1:12" s="1" customFormat="1" x14ac:dyDescent="0.15">
      <c r="A8" s="13" t="s">
        <v>57</v>
      </c>
      <c r="B8" s="20">
        <f t="shared" si="0"/>
        <v>380</v>
      </c>
      <c r="C8" s="20">
        <f t="shared" si="1"/>
        <v>329</v>
      </c>
      <c r="D8" s="20">
        <f t="shared" si="2"/>
        <v>709</v>
      </c>
      <c r="E8" s="21">
        <v>12</v>
      </c>
      <c r="F8" s="21">
        <v>2</v>
      </c>
      <c r="G8" s="21">
        <f t="shared" si="3"/>
        <v>28</v>
      </c>
      <c r="H8" s="21">
        <v>51</v>
      </c>
      <c r="I8" s="24">
        <f t="shared" si="4"/>
        <v>13.901960784313726</v>
      </c>
    </row>
    <row r="9" spans="1:12" s="1" customFormat="1" x14ac:dyDescent="0.15">
      <c r="A9" s="13" t="s">
        <v>56</v>
      </c>
      <c r="B9" s="20">
        <f>B53+G53</f>
        <v>389</v>
      </c>
      <c r="C9" s="20">
        <f t="shared" ref="B9:C12" si="5">C53+H53</f>
        <v>320</v>
      </c>
      <c r="D9" s="20">
        <f t="shared" si="2"/>
        <v>709</v>
      </c>
      <c r="E9" s="21">
        <v>9</v>
      </c>
      <c r="F9" s="21">
        <v>2</v>
      </c>
      <c r="G9" s="21">
        <f t="shared" si="3"/>
        <v>27</v>
      </c>
      <c r="H9" s="21">
        <v>57</v>
      </c>
      <c r="I9" s="24">
        <f t="shared" si="4"/>
        <v>12.43859649122807</v>
      </c>
    </row>
    <row r="10" spans="1:12" s="1" customFormat="1" x14ac:dyDescent="0.15">
      <c r="A10" s="13" t="s">
        <v>55</v>
      </c>
      <c r="B10" s="20">
        <f t="shared" si="5"/>
        <v>399</v>
      </c>
      <c r="C10" s="20">
        <f t="shared" si="5"/>
        <v>327</v>
      </c>
      <c r="D10" s="20">
        <f t="shared" si="2"/>
        <v>726</v>
      </c>
      <c r="E10" s="21">
        <v>4</v>
      </c>
      <c r="F10" s="21">
        <v>2</v>
      </c>
      <c r="G10" s="21">
        <f t="shared" si="3"/>
        <v>27</v>
      </c>
      <c r="H10" s="21">
        <v>60</v>
      </c>
      <c r="I10" s="24">
        <f t="shared" si="4"/>
        <v>12.1</v>
      </c>
    </row>
    <row r="11" spans="1:12" s="1" customFormat="1" x14ac:dyDescent="0.15">
      <c r="A11" s="13" t="s">
        <v>54</v>
      </c>
      <c r="B11" s="20">
        <f t="shared" si="5"/>
        <v>405</v>
      </c>
      <c r="C11" s="20">
        <f t="shared" si="5"/>
        <v>314</v>
      </c>
      <c r="D11" s="20">
        <f t="shared" si="2"/>
        <v>719</v>
      </c>
      <c r="E11" s="21">
        <v>2</v>
      </c>
      <c r="F11" s="21">
        <v>2</v>
      </c>
      <c r="G11" s="21">
        <f t="shared" si="3"/>
        <v>27</v>
      </c>
      <c r="H11" s="21">
        <v>64</v>
      </c>
      <c r="I11" s="24">
        <f t="shared" si="4"/>
        <v>11.234375</v>
      </c>
    </row>
    <row r="12" spans="1:12" s="1" customFormat="1" x14ac:dyDescent="0.15">
      <c r="A12" s="13" t="s">
        <v>53</v>
      </c>
      <c r="B12" s="20">
        <f t="shared" si="5"/>
        <v>412</v>
      </c>
      <c r="C12" s="20">
        <f t="shared" si="5"/>
        <v>349</v>
      </c>
      <c r="D12" s="20">
        <f t="shared" si="2"/>
        <v>761</v>
      </c>
      <c r="E12" s="21">
        <v>2</v>
      </c>
      <c r="F12" s="21">
        <v>2</v>
      </c>
      <c r="G12" s="21">
        <f t="shared" si="3"/>
        <v>28</v>
      </c>
      <c r="H12" s="21">
        <v>65</v>
      </c>
      <c r="I12" s="24">
        <f t="shared" si="4"/>
        <v>11.707692307692307</v>
      </c>
    </row>
    <row r="13" spans="1:12" s="1" customFormat="1" x14ac:dyDescent="0.15">
      <c r="A13" s="13" t="s">
        <v>51</v>
      </c>
      <c r="B13" s="20">
        <v>393</v>
      </c>
      <c r="C13" s="20">
        <v>341</v>
      </c>
      <c r="D13" s="20">
        <v>734</v>
      </c>
      <c r="E13" s="21">
        <v>4</v>
      </c>
      <c r="F13" s="21">
        <v>2</v>
      </c>
      <c r="G13" s="21">
        <v>27</v>
      </c>
      <c r="H13" s="21">
        <v>60</v>
      </c>
      <c r="I13" s="23">
        <v>12.2</v>
      </c>
    </row>
    <row r="14" spans="1:12" s="22" customFormat="1" x14ac:dyDescent="0.15">
      <c r="A14" s="13" t="s">
        <v>50</v>
      </c>
      <c r="B14" s="20">
        <v>401</v>
      </c>
      <c r="C14" s="20">
        <v>365</v>
      </c>
      <c r="D14" s="20">
        <v>766</v>
      </c>
      <c r="E14" s="21">
        <v>2</v>
      </c>
      <c r="F14" s="21">
        <v>2</v>
      </c>
      <c r="G14" s="21">
        <v>28</v>
      </c>
      <c r="H14" s="21">
        <v>65</v>
      </c>
      <c r="I14" s="18">
        <v>11.8</v>
      </c>
    </row>
    <row r="15" spans="1:12" s="22" customFormat="1" x14ac:dyDescent="0.15">
      <c r="A15" s="13" t="s">
        <v>48</v>
      </c>
      <c r="B15" s="20">
        <v>383</v>
      </c>
      <c r="C15" s="20">
        <v>361</v>
      </c>
      <c r="D15" s="20">
        <v>744</v>
      </c>
      <c r="E15" s="21">
        <v>2</v>
      </c>
      <c r="F15" s="21">
        <v>2</v>
      </c>
      <c r="G15" s="21">
        <v>26</v>
      </c>
      <c r="H15" s="21">
        <v>61</v>
      </c>
      <c r="I15" s="18">
        <v>12.2</v>
      </c>
    </row>
    <row r="16" spans="1:12" ht="13.5" customHeight="1" x14ac:dyDescent="0.15">
      <c r="A16" s="3" t="s">
        <v>14</v>
      </c>
      <c r="B16" s="20">
        <v>384</v>
      </c>
      <c r="C16" s="20">
        <v>374</v>
      </c>
      <c r="D16" s="20">
        <v>758</v>
      </c>
      <c r="E16" s="21">
        <v>1</v>
      </c>
      <c r="F16" s="21">
        <v>2</v>
      </c>
      <c r="G16" s="21">
        <v>27</v>
      </c>
      <c r="H16" s="21">
        <v>61</v>
      </c>
      <c r="I16" s="18">
        <v>12.4</v>
      </c>
      <c r="J16" s="1"/>
      <c r="K16" s="1"/>
      <c r="L16" s="6"/>
    </row>
    <row r="17" spans="1:12" ht="13.5" customHeight="1" x14ac:dyDescent="0.15">
      <c r="A17" s="3" t="s">
        <v>15</v>
      </c>
      <c r="B17" s="5">
        <v>364</v>
      </c>
      <c r="C17" s="5">
        <v>395</v>
      </c>
      <c r="D17" s="5">
        <v>759</v>
      </c>
      <c r="E17" s="5">
        <v>1</v>
      </c>
      <c r="F17" s="5">
        <v>2</v>
      </c>
      <c r="G17" s="5">
        <v>26</v>
      </c>
      <c r="H17" s="5">
        <v>54</v>
      </c>
      <c r="I17" s="5">
        <v>14</v>
      </c>
      <c r="J17" s="1"/>
      <c r="K17" s="1"/>
      <c r="L17" s="1"/>
    </row>
    <row r="18" spans="1:12" ht="13.5" customHeight="1" x14ac:dyDescent="0.15">
      <c r="A18" s="3" t="s">
        <v>16</v>
      </c>
      <c r="B18" s="5">
        <v>379</v>
      </c>
      <c r="C18" s="5">
        <v>391</v>
      </c>
      <c r="D18" s="5">
        <v>770</v>
      </c>
      <c r="E18" s="5">
        <v>0</v>
      </c>
      <c r="F18" s="5">
        <v>2</v>
      </c>
      <c r="G18" s="5">
        <v>27</v>
      </c>
      <c r="H18" s="5">
        <v>59</v>
      </c>
      <c r="I18" s="5">
        <v>13.1</v>
      </c>
      <c r="J18" s="1"/>
      <c r="K18" s="1"/>
      <c r="L18" s="1"/>
    </row>
    <row r="19" spans="1:12" ht="13.5" customHeight="1" x14ac:dyDescent="0.15">
      <c r="A19" s="3" t="s">
        <v>17</v>
      </c>
      <c r="B19" s="5">
        <v>398</v>
      </c>
      <c r="C19" s="5">
        <v>397</v>
      </c>
      <c r="D19" s="5">
        <v>795</v>
      </c>
      <c r="E19" s="5">
        <v>0</v>
      </c>
      <c r="F19" s="5">
        <v>2</v>
      </c>
      <c r="G19" s="5">
        <v>29</v>
      </c>
      <c r="H19" s="5">
        <v>63</v>
      </c>
      <c r="I19" s="5">
        <v>12.6</v>
      </c>
      <c r="J19" s="1"/>
      <c r="K19" s="1"/>
      <c r="L19" s="1"/>
    </row>
    <row r="20" spans="1:12" ht="13.5" customHeight="1" x14ac:dyDescent="0.15">
      <c r="A20" s="3" t="s">
        <v>18</v>
      </c>
      <c r="B20" s="5">
        <v>417</v>
      </c>
      <c r="C20" s="5">
        <v>404</v>
      </c>
      <c r="D20" s="5">
        <v>821</v>
      </c>
      <c r="E20" s="5">
        <v>0</v>
      </c>
      <c r="F20" s="5">
        <v>2</v>
      </c>
      <c r="G20" s="5">
        <v>30</v>
      </c>
      <c r="H20" s="5">
        <v>66</v>
      </c>
      <c r="I20" s="5">
        <v>12.4</v>
      </c>
      <c r="J20" s="1"/>
      <c r="K20" s="1"/>
      <c r="L20" s="1"/>
    </row>
    <row r="21" spans="1:12" ht="13.5" customHeight="1" x14ac:dyDescent="0.15">
      <c r="A21" s="3" t="s">
        <v>19</v>
      </c>
      <c r="B21" s="5">
        <v>448</v>
      </c>
      <c r="C21" s="5">
        <v>412</v>
      </c>
      <c r="D21" s="5">
        <v>860</v>
      </c>
      <c r="E21" s="5">
        <v>0</v>
      </c>
      <c r="F21" s="5">
        <v>2</v>
      </c>
      <c r="G21" s="5">
        <v>30</v>
      </c>
      <c r="H21" s="5">
        <v>62</v>
      </c>
      <c r="I21" s="5">
        <v>13.9</v>
      </c>
      <c r="J21" s="1"/>
      <c r="K21" s="1"/>
      <c r="L21" s="1"/>
    </row>
    <row r="22" spans="1:12" ht="13.5" customHeight="1" x14ac:dyDescent="0.15">
      <c r="A22" s="3" t="s">
        <v>20</v>
      </c>
      <c r="B22" s="5">
        <v>464</v>
      </c>
      <c r="C22" s="5">
        <v>401</v>
      </c>
      <c r="D22" s="5">
        <v>865</v>
      </c>
      <c r="E22" s="5">
        <v>2</v>
      </c>
      <c r="F22" s="5">
        <v>2</v>
      </c>
      <c r="G22" s="5">
        <v>31</v>
      </c>
      <c r="H22" s="5">
        <v>67</v>
      </c>
      <c r="I22" s="5">
        <v>12.9</v>
      </c>
      <c r="J22" s="1"/>
      <c r="K22" s="1"/>
      <c r="L22" s="1"/>
    </row>
    <row r="23" spans="1:12" ht="13.5" customHeight="1" x14ac:dyDescent="0.15">
      <c r="A23" s="3" t="s">
        <v>21</v>
      </c>
      <c r="B23" s="5">
        <v>457</v>
      </c>
      <c r="C23" s="5">
        <v>433</v>
      </c>
      <c r="D23" s="5">
        <v>890</v>
      </c>
      <c r="E23" s="5">
        <v>0</v>
      </c>
      <c r="F23" s="5">
        <v>2</v>
      </c>
      <c r="G23" s="5">
        <v>31</v>
      </c>
      <c r="H23" s="5">
        <v>58</v>
      </c>
      <c r="I23" s="5">
        <v>14.9</v>
      </c>
      <c r="J23" s="1"/>
      <c r="K23" s="1"/>
      <c r="L23" s="1"/>
    </row>
    <row r="24" spans="1:12" ht="13.5" customHeight="1" x14ac:dyDescent="0.15">
      <c r="A24" s="3" t="s">
        <v>22</v>
      </c>
      <c r="B24" s="5">
        <v>479</v>
      </c>
      <c r="C24" s="5">
        <v>455</v>
      </c>
      <c r="D24" s="5">
        <v>934</v>
      </c>
      <c r="E24" s="5">
        <v>1</v>
      </c>
      <c r="F24" s="5">
        <v>2</v>
      </c>
      <c r="G24" s="5">
        <v>32</v>
      </c>
      <c r="H24" s="5">
        <v>61</v>
      </c>
      <c r="I24" s="5">
        <v>15.3</v>
      </c>
      <c r="J24" s="1"/>
      <c r="K24" s="1"/>
      <c r="L24" s="1"/>
    </row>
    <row r="25" spans="1:12" ht="13.5" customHeight="1" x14ac:dyDescent="0.15">
      <c r="A25" s="3" t="s">
        <v>23</v>
      </c>
      <c r="B25" s="5">
        <v>499</v>
      </c>
      <c r="C25" s="5">
        <v>483</v>
      </c>
      <c r="D25" s="5">
        <v>982</v>
      </c>
      <c r="E25" s="5">
        <v>1</v>
      </c>
      <c r="F25" s="5">
        <v>2</v>
      </c>
      <c r="G25" s="5">
        <v>32</v>
      </c>
      <c r="H25" s="5">
        <v>62</v>
      </c>
      <c r="I25" s="5">
        <v>15.8</v>
      </c>
      <c r="J25" s="1"/>
      <c r="K25" s="1"/>
      <c r="L25" s="1"/>
    </row>
    <row r="26" spans="1:12" ht="13.5" customHeight="1" x14ac:dyDescent="0.15">
      <c r="A26" s="3" t="s">
        <v>24</v>
      </c>
      <c r="B26" s="5">
        <v>518</v>
      </c>
      <c r="C26" s="5">
        <v>478</v>
      </c>
      <c r="D26" s="5">
        <v>996</v>
      </c>
      <c r="E26" s="5">
        <v>1</v>
      </c>
      <c r="F26" s="5">
        <v>2</v>
      </c>
      <c r="G26" s="5">
        <v>32</v>
      </c>
      <c r="H26" s="5">
        <v>63</v>
      </c>
      <c r="I26" s="5">
        <v>15.8</v>
      </c>
      <c r="J26" s="1"/>
    </row>
    <row r="27" spans="1:12" ht="13.5" customHeight="1" x14ac:dyDescent="0.15">
      <c r="A27" s="3" t="s">
        <v>25</v>
      </c>
      <c r="B27" s="5">
        <v>506</v>
      </c>
      <c r="C27" s="5">
        <v>472</v>
      </c>
      <c r="D27" s="5">
        <v>978</v>
      </c>
      <c r="E27" s="5">
        <v>1</v>
      </c>
      <c r="F27" s="5">
        <v>2</v>
      </c>
      <c r="G27" s="5">
        <v>33</v>
      </c>
      <c r="H27" s="5">
        <v>64</v>
      </c>
      <c r="I27" s="5">
        <v>15.3</v>
      </c>
      <c r="J27" s="1"/>
    </row>
    <row r="28" spans="1:12" ht="13.5" customHeight="1" x14ac:dyDescent="0.15">
      <c r="A28" s="3" t="s">
        <v>26</v>
      </c>
      <c r="B28" s="5">
        <v>506</v>
      </c>
      <c r="C28" s="5">
        <v>495</v>
      </c>
      <c r="D28" s="4">
        <v>1001</v>
      </c>
      <c r="E28" s="5">
        <v>1</v>
      </c>
      <c r="F28" s="5">
        <v>2</v>
      </c>
      <c r="G28" s="5">
        <v>32</v>
      </c>
      <c r="H28" s="5">
        <v>62</v>
      </c>
      <c r="I28" s="5">
        <v>16.100000000000001</v>
      </c>
      <c r="J28" s="1"/>
    </row>
    <row r="29" spans="1:12" ht="13.5" customHeight="1" x14ac:dyDescent="0.15">
      <c r="A29" s="3" t="s">
        <v>27</v>
      </c>
      <c r="B29" s="5">
        <v>510</v>
      </c>
      <c r="C29" s="5">
        <v>504</v>
      </c>
      <c r="D29" s="4">
        <v>1014</v>
      </c>
      <c r="E29" s="5">
        <v>0</v>
      </c>
      <c r="F29" s="5">
        <v>2</v>
      </c>
      <c r="G29" s="5">
        <v>31</v>
      </c>
      <c r="H29" s="5">
        <v>61</v>
      </c>
      <c r="I29" s="5">
        <v>16.600000000000001</v>
      </c>
      <c r="J29" s="1"/>
    </row>
    <row r="30" spans="1:12" ht="13.5" customHeight="1" x14ac:dyDescent="0.15">
      <c r="A30" s="3" t="s">
        <v>28</v>
      </c>
      <c r="B30" s="5">
        <v>531</v>
      </c>
      <c r="C30" s="5">
        <v>538</v>
      </c>
      <c r="D30" s="4">
        <v>1069</v>
      </c>
      <c r="E30" s="5">
        <v>1</v>
      </c>
      <c r="F30" s="5">
        <v>2</v>
      </c>
      <c r="G30" s="5">
        <v>32</v>
      </c>
      <c r="H30" s="5">
        <v>61</v>
      </c>
      <c r="I30" s="5">
        <v>17.5</v>
      </c>
      <c r="J30" s="1"/>
    </row>
    <row r="31" spans="1:12" ht="13.5" customHeight="1" x14ac:dyDescent="0.15">
      <c r="A31" s="3" t="s">
        <v>29</v>
      </c>
      <c r="B31" s="5">
        <v>529</v>
      </c>
      <c r="C31" s="5">
        <v>529</v>
      </c>
      <c r="D31" s="4">
        <v>1058</v>
      </c>
      <c r="E31" s="5">
        <v>3</v>
      </c>
      <c r="F31" s="5">
        <v>2</v>
      </c>
      <c r="G31" s="5">
        <v>29</v>
      </c>
      <c r="H31" s="5">
        <v>59</v>
      </c>
      <c r="I31" s="5">
        <v>17.899999999999999</v>
      </c>
      <c r="J31" s="1"/>
    </row>
    <row r="32" spans="1:12" ht="13.5" customHeight="1" x14ac:dyDescent="0.15">
      <c r="A32" s="3" t="s">
        <v>30</v>
      </c>
      <c r="B32" s="5">
        <v>544</v>
      </c>
      <c r="C32" s="5">
        <v>501</v>
      </c>
      <c r="D32" s="4">
        <v>1045</v>
      </c>
      <c r="E32" s="5">
        <v>1</v>
      </c>
      <c r="F32" s="5">
        <v>2</v>
      </c>
      <c r="G32" s="5">
        <v>29</v>
      </c>
      <c r="H32" s="5">
        <v>54</v>
      </c>
      <c r="I32" s="5">
        <v>19.399999999999999</v>
      </c>
      <c r="J32" s="1"/>
    </row>
    <row r="33" spans="1:12" ht="13.5" customHeight="1" x14ac:dyDescent="0.15">
      <c r="A33" s="3" t="s">
        <v>31</v>
      </c>
      <c r="B33" s="5">
        <v>537</v>
      </c>
      <c r="C33" s="5">
        <v>485</v>
      </c>
      <c r="D33" s="4">
        <v>1022</v>
      </c>
      <c r="E33" s="5">
        <v>2</v>
      </c>
      <c r="F33" s="5">
        <v>2</v>
      </c>
      <c r="G33" s="5">
        <v>28</v>
      </c>
      <c r="H33" s="5">
        <v>54</v>
      </c>
      <c r="I33" s="5">
        <v>18.899999999999999</v>
      </c>
      <c r="J33" s="1"/>
    </row>
    <row r="34" spans="1:12" ht="13.5" customHeight="1" x14ac:dyDescent="0.15">
      <c r="A34" s="3" t="s">
        <v>32</v>
      </c>
      <c r="B34" s="5">
        <v>540</v>
      </c>
      <c r="C34" s="5">
        <v>507</v>
      </c>
      <c r="D34" s="4">
        <v>1047</v>
      </c>
      <c r="E34" s="5">
        <v>0</v>
      </c>
      <c r="F34" s="5">
        <v>2</v>
      </c>
      <c r="G34" s="5">
        <v>29</v>
      </c>
      <c r="H34" s="5">
        <v>53</v>
      </c>
      <c r="I34" s="5">
        <v>19.8</v>
      </c>
      <c r="J34" s="1"/>
    </row>
    <row r="35" spans="1:12" x14ac:dyDescent="0.15">
      <c r="A35" s="3" t="s">
        <v>33</v>
      </c>
      <c r="B35" s="5">
        <v>542</v>
      </c>
      <c r="C35" s="5">
        <v>523</v>
      </c>
      <c r="D35" s="4">
        <v>1065</v>
      </c>
      <c r="E35" s="5">
        <v>0</v>
      </c>
      <c r="F35" s="5">
        <v>2</v>
      </c>
      <c r="G35" s="5">
        <v>30</v>
      </c>
      <c r="H35" s="5">
        <v>55</v>
      </c>
      <c r="I35" s="5">
        <v>19.399999999999999</v>
      </c>
      <c r="J35" s="1"/>
    </row>
    <row r="36" spans="1:12" x14ac:dyDescent="0.15">
      <c r="A36" s="3" t="s">
        <v>34</v>
      </c>
      <c r="B36" s="5">
        <v>532</v>
      </c>
      <c r="C36" s="5">
        <v>500</v>
      </c>
      <c r="D36" s="4">
        <v>1032</v>
      </c>
      <c r="E36" s="5">
        <v>0</v>
      </c>
      <c r="F36" s="5">
        <v>2</v>
      </c>
      <c r="G36" s="5">
        <v>30</v>
      </c>
      <c r="H36" s="5">
        <v>55</v>
      </c>
      <c r="I36" s="5">
        <v>18.8</v>
      </c>
      <c r="J36" s="1"/>
    </row>
    <row r="37" spans="1:12" x14ac:dyDescent="0.15">
      <c r="A37" s="3" t="s">
        <v>35</v>
      </c>
      <c r="B37" s="5">
        <v>575</v>
      </c>
      <c r="C37" s="5">
        <v>477</v>
      </c>
      <c r="D37" s="4">
        <v>1052</v>
      </c>
      <c r="E37" s="5">
        <v>0</v>
      </c>
      <c r="F37" s="5">
        <v>2</v>
      </c>
      <c r="G37" s="5">
        <v>29</v>
      </c>
      <c r="H37" s="5">
        <v>52</v>
      </c>
      <c r="I37" s="5">
        <v>20.2</v>
      </c>
      <c r="J37" s="1"/>
    </row>
    <row r="38" spans="1:12" x14ac:dyDescent="0.15">
      <c r="A38" s="3" t="s">
        <v>36</v>
      </c>
      <c r="B38" s="5">
        <v>544</v>
      </c>
      <c r="C38" s="5">
        <v>507</v>
      </c>
      <c r="D38" s="4">
        <v>1051</v>
      </c>
      <c r="E38" s="5">
        <v>0</v>
      </c>
      <c r="F38" s="5">
        <v>2</v>
      </c>
      <c r="G38" s="5">
        <v>30</v>
      </c>
      <c r="H38" s="5">
        <v>50</v>
      </c>
      <c r="I38" s="5">
        <v>21</v>
      </c>
      <c r="J38" s="1"/>
    </row>
    <row r="39" spans="1:12" x14ac:dyDescent="0.15">
      <c r="A39" s="3" t="s">
        <v>37</v>
      </c>
      <c r="B39" s="5">
        <v>578</v>
      </c>
      <c r="C39" s="5">
        <v>522</v>
      </c>
      <c r="D39" s="4">
        <v>1100</v>
      </c>
      <c r="E39" s="5">
        <v>0</v>
      </c>
      <c r="F39" s="5">
        <v>2</v>
      </c>
      <c r="G39" s="5">
        <v>31</v>
      </c>
      <c r="H39" s="5">
        <v>56</v>
      </c>
      <c r="I39" s="5">
        <v>19.600000000000001</v>
      </c>
      <c r="J39" s="1"/>
    </row>
    <row r="40" spans="1:12" x14ac:dyDescent="0.15">
      <c r="A40" s="3" t="s">
        <v>38</v>
      </c>
      <c r="B40" s="5">
        <v>582</v>
      </c>
      <c r="C40" s="5">
        <v>524</v>
      </c>
      <c r="D40" s="4">
        <v>1106</v>
      </c>
      <c r="E40" s="5">
        <v>0</v>
      </c>
      <c r="F40" s="5">
        <v>2</v>
      </c>
      <c r="G40" s="5">
        <v>31</v>
      </c>
      <c r="H40" s="5">
        <v>54</v>
      </c>
      <c r="I40" s="5">
        <v>20.5</v>
      </c>
      <c r="J40" s="1"/>
    </row>
    <row r="41" spans="1:12" x14ac:dyDescent="0.15">
      <c r="A41" s="3" t="s">
        <v>39</v>
      </c>
      <c r="B41" s="5">
        <v>600</v>
      </c>
      <c r="C41" s="5">
        <v>545</v>
      </c>
      <c r="D41" s="4">
        <v>1145</v>
      </c>
      <c r="E41" s="5">
        <v>0</v>
      </c>
      <c r="F41" s="5">
        <v>2</v>
      </c>
      <c r="G41" s="5">
        <v>32</v>
      </c>
      <c r="H41" s="5">
        <v>58</v>
      </c>
      <c r="I41" s="5">
        <v>19.7</v>
      </c>
      <c r="J41" s="1"/>
    </row>
    <row r="42" spans="1:12" x14ac:dyDescent="0.15">
      <c r="A42" s="3" t="s">
        <v>40</v>
      </c>
      <c r="B42" s="5">
        <v>618</v>
      </c>
      <c r="C42" s="5">
        <v>567</v>
      </c>
      <c r="D42" s="4">
        <v>1185</v>
      </c>
      <c r="E42" s="5">
        <v>0</v>
      </c>
      <c r="F42" s="5">
        <v>2</v>
      </c>
      <c r="G42" s="5">
        <v>32</v>
      </c>
      <c r="H42" s="5">
        <v>60</v>
      </c>
      <c r="I42" s="5">
        <v>19.8</v>
      </c>
      <c r="J42" s="1"/>
      <c r="K42" s="1"/>
      <c r="L42" s="1"/>
    </row>
    <row r="43" spans="1:12" x14ac:dyDescent="0.15">
      <c r="A43" s="3" t="s">
        <v>41</v>
      </c>
      <c r="B43" s="5">
        <v>616</v>
      </c>
      <c r="C43" s="5">
        <v>574</v>
      </c>
      <c r="D43" s="4">
        <v>1190</v>
      </c>
      <c r="E43" s="5">
        <v>0</v>
      </c>
      <c r="F43" s="5">
        <v>2</v>
      </c>
      <c r="G43" s="5">
        <v>31</v>
      </c>
      <c r="H43" s="5">
        <v>55</v>
      </c>
      <c r="I43" s="5">
        <v>21.6</v>
      </c>
      <c r="J43" s="1"/>
      <c r="K43" s="1"/>
      <c r="L43" s="1"/>
    </row>
    <row r="44" spans="1:12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15">
      <c r="A46" s="1" t="s">
        <v>42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10" t="s">
        <v>2</v>
      </c>
      <c r="L47" s="1"/>
    </row>
    <row r="48" spans="1:12" x14ac:dyDescent="0.15">
      <c r="A48" s="35" t="s">
        <v>3</v>
      </c>
      <c r="B48" s="38" t="s">
        <v>43</v>
      </c>
      <c r="C48" s="39"/>
      <c r="D48" s="39"/>
      <c r="E48" s="39"/>
      <c r="F48" s="40"/>
      <c r="G48" s="38" t="s">
        <v>44</v>
      </c>
      <c r="H48" s="39"/>
      <c r="I48" s="39"/>
      <c r="J48" s="39"/>
      <c r="K48" s="40"/>
      <c r="L48" s="1"/>
    </row>
    <row r="49" spans="1:12" x14ac:dyDescent="0.15">
      <c r="A49" s="36"/>
      <c r="B49" s="38" t="s">
        <v>4</v>
      </c>
      <c r="C49" s="39"/>
      <c r="D49" s="40"/>
      <c r="E49" s="35" t="s">
        <v>7</v>
      </c>
      <c r="F49" s="11" t="s">
        <v>45</v>
      </c>
      <c r="G49" s="38" t="s">
        <v>4</v>
      </c>
      <c r="H49" s="39"/>
      <c r="I49" s="40"/>
      <c r="J49" s="35" t="s">
        <v>7</v>
      </c>
      <c r="K49" s="11" t="s">
        <v>45</v>
      </c>
      <c r="L49" s="1"/>
    </row>
    <row r="50" spans="1:12" x14ac:dyDescent="0.15">
      <c r="A50" s="37"/>
      <c r="B50" s="14" t="s">
        <v>10</v>
      </c>
      <c r="C50" s="14" t="s">
        <v>11</v>
      </c>
      <c r="D50" s="14" t="s">
        <v>12</v>
      </c>
      <c r="E50" s="37"/>
      <c r="F50" s="12" t="s">
        <v>46</v>
      </c>
      <c r="G50" s="14" t="s">
        <v>52</v>
      </c>
      <c r="H50" s="14" t="s">
        <v>11</v>
      </c>
      <c r="I50" s="14" t="s">
        <v>12</v>
      </c>
      <c r="J50" s="37"/>
      <c r="K50" s="12" t="s">
        <v>46</v>
      </c>
      <c r="L50" s="1"/>
    </row>
    <row r="51" spans="1:12" s="1" customFormat="1" x14ac:dyDescent="0.15">
      <c r="A51" s="13" t="s">
        <v>58</v>
      </c>
      <c r="B51" s="28">
        <v>260</v>
      </c>
      <c r="C51" s="28">
        <v>253</v>
      </c>
      <c r="D51" s="29">
        <f t="shared" ref="D51:D56" si="6">B51+C51</f>
        <v>513</v>
      </c>
      <c r="E51" s="26">
        <v>19</v>
      </c>
      <c r="F51" s="26">
        <v>4</v>
      </c>
      <c r="G51" s="28">
        <v>81</v>
      </c>
      <c r="H51" s="28">
        <v>76</v>
      </c>
      <c r="I51" s="29">
        <f t="shared" ref="I51:I56" si="7">G51+H51</f>
        <v>157</v>
      </c>
      <c r="J51" s="26">
        <v>8</v>
      </c>
      <c r="K51" s="26">
        <v>2</v>
      </c>
    </row>
    <row r="52" spans="1:12" s="22" customFormat="1" x14ac:dyDescent="0.15">
      <c r="A52" s="13" t="s">
        <v>57</v>
      </c>
      <c r="B52" s="19">
        <v>292</v>
      </c>
      <c r="C52" s="19">
        <v>239</v>
      </c>
      <c r="D52" s="19">
        <f t="shared" si="6"/>
        <v>531</v>
      </c>
      <c r="E52" s="19">
        <v>21</v>
      </c>
      <c r="F52" s="19">
        <v>4</v>
      </c>
      <c r="G52" s="19">
        <v>88</v>
      </c>
      <c r="H52" s="19">
        <v>90</v>
      </c>
      <c r="I52" s="19">
        <f t="shared" si="7"/>
        <v>178</v>
      </c>
      <c r="J52" s="19">
        <v>7</v>
      </c>
      <c r="K52" s="19">
        <v>1</v>
      </c>
    </row>
    <row r="53" spans="1:12" s="22" customFormat="1" x14ac:dyDescent="0.15">
      <c r="A53" s="13" t="s">
        <v>56</v>
      </c>
      <c r="B53" s="19">
        <v>302</v>
      </c>
      <c r="C53" s="19">
        <v>239</v>
      </c>
      <c r="D53" s="19">
        <f t="shared" si="6"/>
        <v>541</v>
      </c>
      <c r="E53" s="19">
        <v>20</v>
      </c>
      <c r="F53" s="19">
        <v>4</v>
      </c>
      <c r="G53" s="19">
        <v>87</v>
      </c>
      <c r="H53" s="19">
        <v>81</v>
      </c>
      <c r="I53" s="19">
        <f t="shared" si="7"/>
        <v>168</v>
      </c>
      <c r="J53" s="19">
        <v>7</v>
      </c>
      <c r="K53" s="19">
        <v>1</v>
      </c>
    </row>
    <row r="54" spans="1:12" s="22" customFormat="1" x14ac:dyDescent="0.15">
      <c r="A54" s="13" t="s">
        <v>55</v>
      </c>
      <c r="B54" s="19">
        <v>309</v>
      </c>
      <c r="C54" s="19">
        <v>234</v>
      </c>
      <c r="D54" s="19">
        <f t="shared" si="6"/>
        <v>543</v>
      </c>
      <c r="E54" s="19">
        <v>20</v>
      </c>
      <c r="F54" s="19">
        <v>3</v>
      </c>
      <c r="G54" s="19">
        <v>90</v>
      </c>
      <c r="H54" s="19">
        <v>93</v>
      </c>
      <c r="I54" s="19">
        <f t="shared" si="7"/>
        <v>183</v>
      </c>
      <c r="J54" s="19">
        <v>7</v>
      </c>
      <c r="K54" s="19">
        <v>0</v>
      </c>
    </row>
    <row r="55" spans="1:12" s="22" customFormat="1" x14ac:dyDescent="0.15">
      <c r="A55" s="13" t="s">
        <v>54</v>
      </c>
      <c r="B55" s="19">
        <v>312</v>
      </c>
      <c r="C55" s="19">
        <v>223</v>
      </c>
      <c r="D55" s="19">
        <f t="shared" si="6"/>
        <v>535</v>
      </c>
      <c r="E55" s="19">
        <v>20</v>
      </c>
      <c r="F55" s="19">
        <v>3</v>
      </c>
      <c r="G55" s="19">
        <v>93</v>
      </c>
      <c r="H55" s="19">
        <v>91</v>
      </c>
      <c r="I55" s="19">
        <f t="shared" si="7"/>
        <v>184</v>
      </c>
      <c r="J55" s="19">
        <v>7</v>
      </c>
      <c r="K55" s="19">
        <v>0</v>
      </c>
    </row>
    <row r="56" spans="1:12" s="22" customFormat="1" x14ac:dyDescent="0.15">
      <c r="A56" s="13" t="s">
        <v>53</v>
      </c>
      <c r="B56" s="19">
        <v>305</v>
      </c>
      <c r="C56" s="19">
        <v>238</v>
      </c>
      <c r="D56" s="19">
        <f t="shared" si="6"/>
        <v>543</v>
      </c>
      <c r="E56" s="19">
        <v>20</v>
      </c>
      <c r="F56" s="19">
        <v>3</v>
      </c>
      <c r="G56" s="19">
        <v>107</v>
      </c>
      <c r="H56" s="19">
        <v>111</v>
      </c>
      <c r="I56" s="19">
        <f t="shared" si="7"/>
        <v>218</v>
      </c>
      <c r="J56" s="19">
        <v>8</v>
      </c>
      <c r="K56" s="19">
        <v>0</v>
      </c>
    </row>
    <row r="57" spans="1:12" s="22" customFormat="1" x14ac:dyDescent="0.15">
      <c r="A57" s="13" t="s">
        <v>51</v>
      </c>
      <c r="B57" s="19">
        <v>289</v>
      </c>
      <c r="C57" s="19">
        <v>236</v>
      </c>
      <c r="D57" s="19">
        <v>525</v>
      </c>
      <c r="E57" s="19">
        <v>20</v>
      </c>
      <c r="F57" s="19">
        <v>4</v>
      </c>
      <c r="G57" s="19">
        <v>104</v>
      </c>
      <c r="H57" s="19">
        <v>105</v>
      </c>
      <c r="I57" s="19">
        <v>209</v>
      </c>
      <c r="J57" s="19">
        <v>7</v>
      </c>
      <c r="K57" s="19">
        <v>0</v>
      </c>
    </row>
    <row r="58" spans="1:12" s="22" customFormat="1" x14ac:dyDescent="0.15">
      <c r="A58" s="13" t="s">
        <v>49</v>
      </c>
      <c r="B58" s="19">
        <v>285</v>
      </c>
      <c r="C58" s="19">
        <v>255</v>
      </c>
      <c r="D58" s="19">
        <v>540</v>
      </c>
      <c r="E58" s="18">
        <v>20</v>
      </c>
      <c r="F58" s="18">
        <v>3</v>
      </c>
      <c r="G58" s="19">
        <v>116</v>
      </c>
      <c r="H58" s="19">
        <v>110</v>
      </c>
      <c r="I58" s="19">
        <v>226</v>
      </c>
      <c r="J58" s="18">
        <v>8</v>
      </c>
      <c r="K58" s="18">
        <v>0</v>
      </c>
    </row>
    <row r="59" spans="1:12" s="22" customFormat="1" x14ac:dyDescent="0.15">
      <c r="A59" s="13" t="s">
        <v>48</v>
      </c>
      <c r="B59" s="19">
        <v>273</v>
      </c>
      <c r="C59" s="19">
        <v>258</v>
      </c>
      <c r="D59" s="19">
        <v>531</v>
      </c>
      <c r="E59" s="18">
        <v>19</v>
      </c>
      <c r="F59" s="18">
        <v>3</v>
      </c>
      <c r="G59" s="19">
        <v>110</v>
      </c>
      <c r="H59" s="19">
        <v>103</v>
      </c>
      <c r="I59" s="19">
        <v>213</v>
      </c>
      <c r="J59" s="18">
        <v>7</v>
      </c>
      <c r="K59" s="18">
        <v>0</v>
      </c>
    </row>
    <row r="60" spans="1:12" x14ac:dyDescent="0.15">
      <c r="A60" s="13" t="s">
        <v>14</v>
      </c>
      <c r="B60" s="19">
        <v>274</v>
      </c>
      <c r="C60" s="19">
        <v>271</v>
      </c>
      <c r="D60" s="19">
        <v>545</v>
      </c>
      <c r="E60" s="18">
        <v>20</v>
      </c>
      <c r="F60" s="18">
        <v>3</v>
      </c>
      <c r="G60" s="19">
        <v>110</v>
      </c>
      <c r="H60" s="19">
        <v>103</v>
      </c>
      <c r="I60" s="19">
        <v>213</v>
      </c>
      <c r="J60" s="18">
        <v>7</v>
      </c>
      <c r="K60" s="18">
        <v>0</v>
      </c>
      <c r="L60" s="6"/>
    </row>
    <row r="61" spans="1:12" x14ac:dyDescent="0.15">
      <c r="A61" s="13" t="s">
        <v>15</v>
      </c>
      <c r="B61" s="15">
        <v>258</v>
      </c>
      <c r="C61" s="15">
        <v>279</v>
      </c>
      <c r="D61" s="15">
        <v>537</v>
      </c>
      <c r="E61" s="15">
        <v>19</v>
      </c>
      <c r="F61" s="15">
        <v>2</v>
      </c>
      <c r="G61" s="15">
        <v>106</v>
      </c>
      <c r="H61" s="15">
        <v>116</v>
      </c>
      <c r="I61" s="15">
        <v>222</v>
      </c>
      <c r="J61" s="15">
        <v>7</v>
      </c>
      <c r="K61" s="15">
        <v>0</v>
      </c>
      <c r="L61" s="1"/>
    </row>
    <row r="62" spans="1:12" x14ac:dyDescent="0.15">
      <c r="A62" s="13" t="s">
        <v>16</v>
      </c>
      <c r="B62" s="15">
        <v>271</v>
      </c>
      <c r="C62" s="15">
        <v>272</v>
      </c>
      <c r="D62" s="15">
        <v>543</v>
      </c>
      <c r="E62" s="15">
        <v>19</v>
      </c>
      <c r="F62" s="15">
        <v>2</v>
      </c>
      <c r="G62" s="15">
        <v>108</v>
      </c>
      <c r="H62" s="15">
        <v>119</v>
      </c>
      <c r="I62" s="15">
        <v>227</v>
      </c>
      <c r="J62" s="15">
        <v>8</v>
      </c>
      <c r="K62" s="15">
        <v>0</v>
      </c>
      <c r="L62" s="1"/>
    </row>
    <row r="63" spans="1:12" x14ac:dyDescent="0.15">
      <c r="A63" s="13" t="s">
        <v>17</v>
      </c>
      <c r="B63" s="15">
        <v>290</v>
      </c>
      <c r="C63" s="15">
        <v>263</v>
      </c>
      <c r="D63" s="15">
        <v>553</v>
      </c>
      <c r="E63" s="15">
        <v>19</v>
      </c>
      <c r="F63" s="15">
        <v>2</v>
      </c>
      <c r="G63" s="15">
        <v>108</v>
      </c>
      <c r="H63" s="15">
        <v>134</v>
      </c>
      <c r="I63" s="15">
        <v>242</v>
      </c>
      <c r="J63" s="15">
        <v>10</v>
      </c>
      <c r="K63" s="15">
        <v>1</v>
      </c>
      <c r="L63" s="1"/>
    </row>
    <row r="64" spans="1:12" x14ac:dyDescent="0.15">
      <c r="A64" s="13" t="s">
        <v>18</v>
      </c>
      <c r="B64" s="15">
        <v>308</v>
      </c>
      <c r="C64" s="15">
        <v>273</v>
      </c>
      <c r="D64" s="15">
        <v>583</v>
      </c>
      <c r="E64" s="15">
        <v>20</v>
      </c>
      <c r="F64" s="15">
        <v>2</v>
      </c>
      <c r="G64" s="15">
        <v>109</v>
      </c>
      <c r="H64" s="15">
        <v>131</v>
      </c>
      <c r="I64" s="15">
        <v>240</v>
      </c>
      <c r="J64" s="15">
        <v>10</v>
      </c>
      <c r="K64" s="15">
        <v>1</v>
      </c>
      <c r="L64" s="1"/>
    </row>
    <row r="65" spans="1:12" x14ac:dyDescent="0.15">
      <c r="A65" s="13" t="s">
        <v>19</v>
      </c>
      <c r="B65" s="15">
        <v>331</v>
      </c>
      <c r="C65" s="15">
        <v>264</v>
      </c>
      <c r="D65" s="15">
        <v>595</v>
      </c>
      <c r="E65" s="15">
        <v>20</v>
      </c>
      <c r="F65" s="15">
        <v>2</v>
      </c>
      <c r="G65" s="15">
        <v>117</v>
      </c>
      <c r="H65" s="15">
        <v>148</v>
      </c>
      <c r="I65" s="15">
        <v>265</v>
      </c>
      <c r="J65" s="15">
        <v>10</v>
      </c>
      <c r="K65" s="15">
        <v>1</v>
      </c>
      <c r="L65" s="1"/>
    </row>
    <row r="66" spans="1:12" x14ac:dyDescent="0.15">
      <c r="A66" s="13" t="s">
        <v>20</v>
      </c>
      <c r="B66" s="15">
        <v>345</v>
      </c>
      <c r="C66" s="15">
        <v>262</v>
      </c>
      <c r="D66" s="15">
        <v>607</v>
      </c>
      <c r="E66" s="15">
        <v>21</v>
      </c>
      <c r="F66" s="15">
        <v>2</v>
      </c>
      <c r="G66" s="15">
        <v>119</v>
      </c>
      <c r="H66" s="15">
        <v>139</v>
      </c>
      <c r="I66" s="15">
        <v>258</v>
      </c>
      <c r="J66" s="15">
        <v>10</v>
      </c>
      <c r="K66" s="15">
        <v>1</v>
      </c>
      <c r="L66" s="1"/>
    </row>
    <row r="67" spans="1:12" x14ac:dyDescent="0.15">
      <c r="A67" s="13" t="s">
        <v>21</v>
      </c>
      <c r="B67" s="15">
        <v>327</v>
      </c>
      <c r="C67" s="15">
        <v>295</v>
      </c>
      <c r="D67" s="15">
        <v>622</v>
      </c>
      <c r="E67" s="15">
        <v>21</v>
      </c>
      <c r="F67" s="15">
        <v>2</v>
      </c>
      <c r="G67" s="15">
        <v>130</v>
      </c>
      <c r="H67" s="15">
        <v>138</v>
      </c>
      <c r="I67" s="15">
        <v>268</v>
      </c>
      <c r="J67" s="15">
        <v>10</v>
      </c>
      <c r="K67" s="15">
        <v>1</v>
      </c>
    </row>
    <row r="68" spans="1:12" x14ac:dyDescent="0.15">
      <c r="A68" s="13" t="s">
        <v>22</v>
      </c>
      <c r="B68" s="15">
        <v>342</v>
      </c>
      <c r="C68" s="15">
        <v>326</v>
      </c>
      <c r="D68" s="15">
        <v>668</v>
      </c>
      <c r="E68" s="15">
        <v>22</v>
      </c>
      <c r="F68" s="15">
        <v>2</v>
      </c>
      <c r="G68" s="15">
        <v>137</v>
      </c>
      <c r="H68" s="15">
        <v>129</v>
      </c>
      <c r="I68" s="15">
        <v>266</v>
      </c>
      <c r="J68" s="15">
        <v>10</v>
      </c>
      <c r="K68" s="15">
        <v>1</v>
      </c>
    </row>
    <row r="69" spans="1:12" x14ac:dyDescent="0.15">
      <c r="A69" s="1" t="s">
        <v>47</v>
      </c>
      <c r="B69" s="1"/>
      <c r="C69" s="1"/>
      <c r="D69" s="1"/>
      <c r="E69" s="1"/>
      <c r="F69" s="1"/>
      <c r="G69" s="1"/>
      <c r="H69" s="1"/>
      <c r="I69" s="1"/>
      <c r="J69" s="1"/>
      <c r="K69" s="1"/>
    </row>
  </sheetData>
  <mergeCells count="12">
    <mergeCell ref="A48:A50"/>
    <mergeCell ref="B48:F48"/>
    <mergeCell ref="G48:K48"/>
    <mergeCell ref="B49:D49"/>
    <mergeCell ref="E49:E50"/>
    <mergeCell ref="G49:I49"/>
    <mergeCell ref="J49:J50"/>
    <mergeCell ref="A5:A6"/>
    <mergeCell ref="B5:D5"/>
    <mergeCell ref="F5:F6"/>
    <mergeCell ref="G5:G6"/>
    <mergeCell ref="H5:H6"/>
  </mergeCells>
  <phoneticPr fontId="2"/>
  <pageMargins left="0.25" right="0.25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C7" sqref="C7"/>
    </sheetView>
  </sheetViews>
  <sheetFormatPr defaultRowHeight="13.5" x14ac:dyDescent="0.15"/>
  <cols>
    <col min="1" max="1" width="10.5" customWidth="1"/>
  </cols>
  <sheetData>
    <row r="1" spans="1:5" s="1" customFormat="1" x14ac:dyDescent="0.15">
      <c r="A1" s="1" t="s">
        <v>70</v>
      </c>
    </row>
    <row r="2" spans="1:5" x14ac:dyDescent="0.15">
      <c r="B2" s="27" t="s">
        <v>59</v>
      </c>
      <c r="C2" s="27" t="s">
        <v>60</v>
      </c>
      <c r="D2" s="27" t="s">
        <v>63</v>
      </c>
    </row>
    <row r="3" spans="1:5" x14ac:dyDescent="0.15">
      <c r="A3" t="s">
        <v>61</v>
      </c>
      <c r="B3">
        <v>260</v>
      </c>
      <c r="C3">
        <v>81</v>
      </c>
      <c r="D3">
        <f>B3+C3</f>
        <v>341</v>
      </c>
      <c r="E3" s="1" t="s">
        <v>74</v>
      </c>
    </row>
    <row r="4" spans="1:5" x14ac:dyDescent="0.15">
      <c r="A4" t="s">
        <v>62</v>
      </c>
      <c r="B4">
        <v>253</v>
      </c>
      <c r="C4">
        <v>76</v>
      </c>
      <c r="D4" s="1">
        <f t="shared" ref="D4:D13" si="0">B4+C4</f>
        <v>329</v>
      </c>
      <c r="E4" s="1" t="s">
        <v>72</v>
      </c>
    </row>
    <row r="5" spans="1:5" x14ac:dyDescent="0.15">
      <c r="A5" t="s">
        <v>63</v>
      </c>
      <c r="B5" s="1">
        <f>B3+B4</f>
        <v>513</v>
      </c>
      <c r="C5" s="1">
        <f t="shared" ref="C5" si="1">C3+C4</f>
        <v>157</v>
      </c>
      <c r="D5" s="1">
        <f t="shared" si="0"/>
        <v>670</v>
      </c>
      <c r="E5" s="1" t="s">
        <v>72</v>
      </c>
    </row>
    <row r="6" spans="1:5" x14ac:dyDescent="0.15">
      <c r="A6" t="s">
        <v>64</v>
      </c>
      <c r="B6">
        <v>11</v>
      </c>
      <c r="C6">
        <v>0</v>
      </c>
      <c r="D6" s="1">
        <f t="shared" si="0"/>
        <v>11</v>
      </c>
      <c r="E6" s="1" t="s">
        <v>77</v>
      </c>
    </row>
    <row r="7" spans="1:5" x14ac:dyDescent="0.15">
      <c r="A7" t="s">
        <v>65</v>
      </c>
      <c r="B7">
        <v>1</v>
      </c>
      <c r="C7">
        <v>1</v>
      </c>
      <c r="D7" s="1">
        <f t="shared" si="0"/>
        <v>2</v>
      </c>
      <c r="E7" s="1"/>
    </row>
    <row r="8" spans="1:5" s="1" customFormat="1" x14ac:dyDescent="0.15">
      <c r="A8" s="25" t="s">
        <v>68</v>
      </c>
      <c r="B8" s="1">
        <v>15</v>
      </c>
      <c r="C8" s="1">
        <v>6</v>
      </c>
      <c r="D8" s="1">
        <f t="shared" si="0"/>
        <v>21</v>
      </c>
      <c r="E8" s="1" t="s">
        <v>75</v>
      </c>
    </row>
    <row r="9" spans="1:5" s="1" customFormat="1" x14ac:dyDescent="0.15">
      <c r="A9" s="25" t="s">
        <v>69</v>
      </c>
      <c r="B9" s="1">
        <v>4</v>
      </c>
      <c r="C9" s="1">
        <v>2</v>
      </c>
      <c r="D9" s="1">
        <f t="shared" si="0"/>
        <v>6</v>
      </c>
      <c r="E9" s="1" t="s">
        <v>72</v>
      </c>
    </row>
    <row r="10" spans="1:5" x14ac:dyDescent="0.15">
      <c r="A10" t="s">
        <v>66</v>
      </c>
      <c r="B10" s="1">
        <f t="shared" ref="B10:C10" si="2">B8+B9</f>
        <v>19</v>
      </c>
      <c r="C10" s="1">
        <f t="shared" si="2"/>
        <v>8</v>
      </c>
      <c r="D10" s="1">
        <f t="shared" si="0"/>
        <v>27</v>
      </c>
      <c r="E10" s="1" t="s">
        <v>72</v>
      </c>
    </row>
    <row r="11" spans="1:5" x14ac:dyDescent="0.15">
      <c r="A11" s="25" t="s">
        <v>71</v>
      </c>
      <c r="B11">
        <v>34</v>
      </c>
      <c r="C11">
        <v>16</v>
      </c>
      <c r="D11" s="1">
        <f t="shared" si="0"/>
        <v>50</v>
      </c>
      <c r="E11" s="1" t="s">
        <v>73</v>
      </c>
    </row>
    <row r="12" spans="1:5" x14ac:dyDescent="0.15">
      <c r="A12" s="25" t="s">
        <v>76</v>
      </c>
      <c r="B12">
        <v>0</v>
      </c>
      <c r="C12">
        <v>1</v>
      </c>
      <c r="D12" s="1">
        <f t="shared" si="0"/>
        <v>1</v>
      </c>
      <c r="E12" s="1" t="s">
        <v>72</v>
      </c>
    </row>
    <row r="13" spans="1:5" x14ac:dyDescent="0.15">
      <c r="A13" t="s">
        <v>67</v>
      </c>
      <c r="B13">
        <f>B11+B12</f>
        <v>34</v>
      </c>
      <c r="C13" s="1">
        <f t="shared" ref="C13" si="3">C11+C12</f>
        <v>17</v>
      </c>
      <c r="D13" s="1">
        <f t="shared" si="0"/>
        <v>51</v>
      </c>
      <c r="E13" s="1" t="s">
        <v>72</v>
      </c>
    </row>
    <row r="14" spans="1:5" x14ac:dyDescent="0.15">
      <c r="B14" s="1"/>
      <c r="C14" s="1"/>
      <c r="D14" s="1"/>
      <c r="E14" s="1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根拠</vt:lpstr>
      <vt:lpstr>Sheet3</vt:lpstr>
    </vt:vector>
  </TitlesOfParts>
  <Company>高根沢町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高根沢町</dc:creator>
  <cp:lastModifiedBy>Administrator</cp:lastModifiedBy>
  <cp:lastPrinted>2025-09-10T02:55:19Z</cp:lastPrinted>
  <dcterms:created xsi:type="dcterms:W3CDTF">2016-08-01T01:57:39Z</dcterms:created>
  <dcterms:modified xsi:type="dcterms:W3CDTF">2025-09-10T02:55:22Z</dcterms:modified>
</cp:coreProperties>
</file>