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020企画課\R7_企画課\B財政\a財政\03_財政の公表\02_オープンデータ及び町政統計データ更新について\報告\オープンデータ\"/>
    </mc:Choice>
  </mc:AlternateContent>
  <xr:revisionPtr revIDLastSave="0" documentId="13_ncr:1_{FE573A83-EE6E-42FF-AE92-46F8768FCFB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16-7" sheetId="1" r:id="rId1"/>
  </sheets>
  <definedNames>
    <definedName name="_xlnm.Print_Area" localSheetId="0">'16-7'!$A$1:$H$36</definedName>
    <definedName name="_xlnm.Print_Titles" localSheetId="0">'16-7'!$A:$A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 l="1"/>
  <c r="H9" i="1" l="1"/>
  <c r="D11" i="1" l="1"/>
  <c r="H10" i="1"/>
  <c r="H11" i="1"/>
  <c r="H12" i="1"/>
  <c r="H13" i="1" l="1"/>
  <c r="H14" i="1" l="1"/>
  <c r="H16" i="1" l="1"/>
  <c r="H17" i="1" l="1"/>
  <c r="H15" i="1" l="1"/>
  <c r="H18" i="1"/>
  <c r="H19" i="1"/>
  <c r="G21" i="1"/>
  <c r="G22" i="1"/>
</calcChain>
</file>

<file path=xl/sharedStrings.xml><?xml version="1.0" encoding="utf-8"?>
<sst xmlns="http://schemas.openxmlformats.org/spreadsheetml/2006/main" count="42" uniqueCount="42">
  <si>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</si>
  <si>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</si>
  <si>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</si>
  <si>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</si>
  <si>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</si>
  <si>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</si>
  <si>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</si>
  <si>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</si>
  <si>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</si>
  <si>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</si>
  <si>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</si>
  <si>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</si>
  <si>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</si>
  <si>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</si>
  <si>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</si>
  <si>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</si>
  <si>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平成５年度</t>
    <rPh sb="0" eb="2">
      <t>ヘイセイ</t>
    </rPh>
    <rPh sb="3" eb="5">
      <t>ネンド</t>
    </rPh>
    <phoneticPr fontId="2"/>
  </si>
  <si>
    <t>普通交付税</t>
    <rPh sb="0" eb="2">
      <t>フツウ</t>
    </rPh>
    <rPh sb="2" eb="5">
      <t>コウフゼイ</t>
    </rPh>
    <phoneticPr fontId="2"/>
  </si>
  <si>
    <t>標準財政規模</t>
    <rPh sb="0" eb="2">
      <t>ヒョウジュン</t>
    </rPh>
    <rPh sb="2" eb="4">
      <t>ザイセイ</t>
    </rPh>
    <rPh sb="4" eb="6">
      <t>キボ</t>
    </rPh>
    <phoneticPr fontId="2"/>
  </si>
  <si>
    <t>財政力指数
（単年度）</t>
    <rPh sb="0" eb="3">
      <t>ザイセイリョク</t>
    </rPh>
    <rPh sb="3" eb="5">
      <t>シスウ</t>
    </rPh>
    <rPh sb="7" eb="10">
      <t>タンネンド</t>
    </rPh>
    <phoneticPr fontId="2"/>
  </si>
  <si>
    <t>臨時財政対策債発行可能額</t>
    <rPh sb="0" eb="2">
      <t>リンジ</t>
    </rPh>
    <rPh sb="2" eb="4">
      <t>ザイセイ</t>
    </rPh>
    <rPh sb="4" eb="6">
      <t>タイサク</t>
    </rPh>
    <rPh sb="6" eb="7">
      <t>サイ</t>
    </rPh>
    <rPh sb="7" eb="9">
      <t>ハッコウ</t>
    </rPh>
    <rPh sb="9" eb="12">
      <t>カノウガク</t>
    </rPh>
    <phoneticPr fontId="2"/>
  </si>
  <si>
    <t>平成２1年度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</si>
  <si>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</si>
  <si>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</si>
  <si>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</si>
  <si>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</si>
  <si>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基準財政
需要額</t>
    <rPh sb="0" eb="2">
      <t>キジュン</t>
    </rPh>
    <rPh sb="2" eb="4">
      <t>ザイセイ</t>
    </rPh>
    <rPh sb="5" eb="7">
      <t>ジュヨウ</t>
    </rPh>
    <rPh sb="7" eb="8">
      <t>ガク</t>
    </rPh>
    <phoneticPr fontId="2"/>
  </si>
  <si>
    <t>基準財政
収入額</t>
    <rPh sb="0" eb="2">
      <t>キジュン</t>
    </rPh>
    <rPh sb="2" eb="4">
      <t>ザイセイ</t>
    </rPh>
    <rPh sb="5" eb="7">
      <t>シュウニュウ</t>
    </rPh>
    <rPh sb="7" eb="8">
      <t>ガク</t>
    </rPh>
    <phoneticPr fontId="2"/>
  </si>
  <si>
    <t>臨時財政
対策債含む</t>
    <rPh sb="0" eb="2">
      <t>リンジ</t>
    </rPh>
    <rPh sb="2" eb="4">
      <t>ザイセイ</t>
    </rPh>
    <rPh sb="5" eb="7">
      <t>タイサク</t>
    </rPh>
    <rPh sb="7" eb="8">
      <t>サイ</t>
    </rPh>
    <rPh sb="8" eb="9">
      <t>フク</t>
    </rPh>
    <phoneticPr fontId="2"/>
  </si>
  <si>
    <t>臨時財政
対策債除く</t>
    <rPh sb="0" eb="2">
      <t>リンジ</t>
    </rPh>
    <rPh sb="2" eb="4">
      <t>ザイセイ</t>
    </rPh>
    <rPh sb="5" eb="7">
      <t>タイサク</t>
    </rPh>
    <rPh sb="7" eb="8">
      <t>サイ</t>
    </rPh>
    <rPh sb="8" eb="9">
      <t>ノゾ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</si>
  <si>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</si>
  <si>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</si>
  <si>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</si>
  <si>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</si>
  <si>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</si>
  <si>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</si>
  <si>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令和２年度</t>
    <rPh sb="0" eb="2">
      <t>レイワ</t>
    </rPh>
    <rPh sb="3" eb="5">
      <t>ネンド</t>
    </rPh>
    <rPh sb="4" eb="5">
      <t>ガンネン</t>
    </rPh>
    <phoneticPr fontId="2"/>
  </si>
  <si>
    <t>令和３年度</t>
    <rPh sb="0" eb="2">
      <t>レイワ</t>
    </rPh>
    <rPh sb="3" eb="5">
      <t>ネンド</t>
    </rPh>
    <rPh sb="4" eb="5">
      <t>ガンネン</t>
    </rPh>
    <phoneticPr fontId="2"/>
  </si>
  <si>
    <t>令和４年度</t>
    <rPh sb="0" eb="2">
      <t>レイワ</t>
    </rPh>
    <rPh sb="3" eb="5">
      <t>ネンド</t>
    </rPh>
    <rPh sb="4" eb="5">
      <t>ガンネン</t>
    </rPh>
    <phoneticPr fontId="2"/>
  </si>
  <si>
    <t>１６-７　財政力指数</t>
    <phoneticPr fontId="2"/>
  </si>
  <si>
    <t>令和５年度</t>
    <rPh sb="0" eb="2">
      <t>レイワ</t>
    </rPh>
    <rPh sb="3" eb="5">
      <t>ネンド</t>
    </rPh>
    <rPh sb="4" eb="5">
      <t>ガンネン</t>
    </rPh>
    <phoneticPr fontId="2"/>
  </si>
  <si>
    <t>令和６年度</t>
    <rPh sb="0" eb="2">
      <t>レイワ</t>
    </rPh>
    <rPh sb="3" eb="5">
      <t>ネンド</t>
    </rPh>
    <rPh sb="4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</si>
</sst>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0_);[Red]\(#,##0.000\)"/>
  </numFmts>
  <fonts count="8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b/>
      <sz val="11"/>
      <name val="MS UI Gothic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Arial"/>
      <family val="2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distributed" vertical="center" justifyLastLine="1" shrinkToFit="1"/>
    </xf>
    <xf numFmtId="176" fontId="1" fillId="0" borderId="1" xfId="0" applyNumberFormat="1" applyFont="1" applyBorder="1" applyAlignment="1">
      <alignment vertical="center" shrinkToFit="1"/>
    </xf>
    <xf numFmtId="176" fontId="1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shrinkToFit="1"/>
    </xf>
    <xf numFmtId="177" fontId="1" fillId="0" borderId="2" xfId="0" applyNumberFormat="1" applyFont="1" applyBorder="1" applyAlignment="1">
      <alignment vertical="center" shrinkToFit="1"/>
    </xf>
    <xf numFmtId="176" fontId="1" fillId="0" borderId="2" xfId="0" applyNumberFormat="1" applyFont="1" applyBorder="1" applyAlignment="1">
      <alignment vertical="center" shrinkToFit="1"/>
    </xf>
    <xf numFmtId="178" fontId="1" fillId="0" borderId="2" xfId="0" applyNumberFormat="1" applyFont="1" applyBorder="1" applyAlignment="1">
      <alignment vertical="center" shrinkToFit="1"/>
    </xf>
    <xf numFmtId="0" fontId="3" fillId="2" borderId="3" xfId="0" applyFont="1" applyFill="1" applyBorder="1" applyAlignment="1">
      <alignment horizontal="distributed" vertical="center" justifyLastLine="1" shrinkToFit="1"/>
    </xf>
    <xf numFmtId="176" fontId="1" fillId="0" borderId="3" xfId="0" applyNumberFormat="1" applyFont="1" applyBorder="1" applyAlignment="1">
      <alignment vertical="center" shrinkToFit="1"/>
    </xf>
    <xf numFmtId="178" fontId="1" fillId="0" borderId="3" xfId="0" applyNumberFormat="1" applyFont="1" applyBorder="1" applyAlignment="1">
      <alignment vertical="center" shrinkToFit="1"/>
    </xf>
    <xf numFmtId="177" fontId="1" fillId="0" borderId="5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distributed" vertical="center" justifyLastLine="1" shrinkToFit="1"/>
    </xf>
    <xf numFmtId="176" fontId="6" fillId="0" borderId="4" xfId="0" applyNumberFormat="1" applyFont="1" applyBorder="1" applyAlignment="1">
      <alignment vertical="center" shrinkToFit="1"/>
    </xf>
    <xf numFmtId="178" fontId="6" fillId="0" borderId="4" xfId="0" applyNumberFormat="1" applyFont="1" applyBorder="1" applyAlignment="1">
      <alignment vertical="center" shrinkToFit="1"/>
    </xf>
    <xf numFmtId="0" fontId="4" fillId="3" borderId="7" xfId="0" applyFont="1" applyFill="1" applyBorder="1" applyAlignment="1">
      <alignment horizontal="center" vertical="center" wrapText="1" shrinkToFit="1"/>
    </xf>
    <xf numFmtId="176" fontId="6" fillId="0" borderId="7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0" fontId="4" fillId="3" borderId="6" xfId="0" applyFont="1" applyFill="1" applyBorder="1" applyAlignment="1">
      <alignment horizontal="center" vertical="center" wrapText="1" shrinkToFit="1"/>
    </xf>
    <xf numFmtId="176" fontId="6" fillId="0" borderId="6" xfId="0" applyNumberFormat="1" applyFont="1" applyBorder="1" applyAlignment="1">
      <alignment vertical="center" wrapText="1"/>
    </xf>
    <xf numFmtId="0" fontId="7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3" borderId="4" xfId="0" applyFont="1" applyFill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zoomScaleSheetLayoutView="100" workbookViewId="0"/>
  </sheetViews>
  <sheetFormatPr defaultRowHeight="13.5" x14ac:dyDescent="0.15"/>
  <cols>
    <col min="1" max="8" width="13.625" style="1" customWidth="1"/>
    <col min="9" max="9" width="9" style="1"/>
    <col min="10" max="10" width="9.875" style="1" bestFit="1" customWidth="1"/>
    <col min="11" max="16384" width="9" style="1"/>
  </cols>
  <sheetData>
    <row r="1" spans="1:10" ht="17.25" x14ac:dyDescent="0.15">
      <c r="A1" s="22" t="s">
        <v>39</v>
      </c>
    </row>
    <row r="3" spans="1:10" ht="18" customHeight="1" x14ac:dyDescent="0.15">
      <c r="A3" s="27" t="s">
        <v>2</v>
      </c>
      <c r="B3" s="24" t="s">
        <v>26</v>
      </c>
      <c r="C3" s="24" t="s">
        <v>27</v>
      </c>
      <c r="D3" s="24" t="s">
        <v>17</v>
      </c>
      <c r="E3" s="24" t="s">
        <v>19</v>
      </c>
      <c r="F3" s="24" t="s">
        <v>20</v>
      </c>
      <c r="G3" s="24" t="s">
        <v>18</v>
      </c>
      <c r="H3" s="25"/>
    </row>
    <row r="4" spans="1:10" ht="36" customHeight="1" x14ac:dyDescent="0.15">
      <c r="A4" s="26"/>
      <c r="B4" s="26"/>
      <c r="C4" s="26"/>
      <c r="D4" s="26"/>
      <c r="E4" s="26"/>
      <c r="F4" s="26"/>
      <c r="G4" s="17" t="s">
        <v>28</v>
      </c>
      <c r="H4" s="20" t="s">
        <v>29</v>
      </c>
    </row>
    <row r="5" spans="1:10" ht="36" customHeight="1" x14ac:dyDescent="0.15">
      <c r="A5" s="14" t="s">
        <v>41</v>
      </c>
      <c r="B5" s="15">
        <v>6083758</v>
      </c>
      <c r="C5" s="15">
        <v>4228940</v>
      </c>
      <c r="D5" s="15">
        <v>1854818</v>
      </c>
      <c r="E5" s="16">
        <v>0.69699999999999995</v>
      </c>
      <c r="F5" s="15">
        <v>37082</v>
      </c>
      <c r="G5" s="18">
        <v>7225795</v>
      </c>
      <c r="H5" s="21">
        <f t="shared" ref="H5" si="0">G5-F5</f>
        <v>7188713</v>
      </c>
    </row>
    <row r="6" spans="1:10" ht="36" customHeight="1" x14ac:dyDescent="0.15">
      <c r="A6" s="14" t="s">
        <v>40</v>
      </c>
      <c r="B6" s="15">
        <v>5834522</v>
      </c>
      <c r="C6" s="15">
        <v>4176769</v>
      </c>
      <c r="D6" s="15">
        <v>1657753</v>
      </c>
      <c r="E6" s="16">
        <v>0.71599999999999997</v>
      </c>
      <c r="F6" s="15">
        <v>80784</v>
      </c>
      <c r="G6" s="18">
        <v>6999708</v>
      </c>
      <c r="H6" s="21">
        <f t="shared" ref="H6" si="1">G6-F6</f>
        <v>6918924</v>
      </c>
    </row>
    <row r="7" spans="1:10" ht="36" customHeight="1" x14ac:dyDescent="0.15">
      <c r="A7" s="14" t="s">
        <v>38</v>
      </c>
      <c r="B7" s="15">
        <v>5621710</v>
      </c>
      <c r="C7" s="15">
        <v>4211581</v>
      </c>
      <c r="D7" s="15">
        <v>1410129</v>
      </c>
      <c r="E7" s="16">
        <v>0.749</v>
      </c>
      <c r="F7" s="15">
        <v>159347</v>
      </c>
      <c r="G7" s="18">
        <v>6885564</v>
      </c>
      <c r="H7" s="21">
        <f t="shared" ref="H7" si="2">G7-F7</f>
        <v>6726217</v>
      </c>
    </row>
    <row r="8" spans="1:10" ht="36" customHeight="1" x14ac:dyDescent="0.15">
      <c r="A8" s="14" t="s">
        <v>37</v>
      </c>
      <c r="B8" s="15">
        <v>5485718</v>
      </c>
      <c r="C8" s="15">
        <v>4045958</v>
      </c>
      <c r="D8" s="15">
        <v>1439760</v>
      </c>
      <c r="E8" s="16">
        <v>0.74299999999999999</v>
      </c>
      <c r="F8" s="15">
        <v>553104</v>
      </c>
      <c r="G8" s="18">
        <v>7137535</v>
      </c>
      <c r="H8" s="21">
        <f t="shared" ref="H8" si="3">G8-F8</f>
        <v>6584431</v>
      </c>
    </row>
    <row r="9" spans="1:10" ht="36" customHeight="1" x14ac:dyDescent="0.15">
      <c r="A9" s="14" t="s">
        <v>36</v>
      </c>
      <c r="B9" s="15">
        <v>5213873</v>
      </c>
      <c r="C9" s="15">
        <v>4163198</v>
      </c>
      <c r="D9" s="15">
        <v>1048011</v>
      </c>
      <c r="E9" s="16">
        <v>0.79800000000000004</v>
      </c>
      <c r="F9" s="15">
        <v>390519</v>
      </c>
      <c r="G9" s="18">
        <v>6714532</v>
      </c>
      <c r="H9" s="21">
        <f t="shared" ref="H9" si="4">G9-F9</f>
        <v>6324013</v>
      </c>
    </row>
    <row r="10" spans="1:10" ht="36" customHeight="1" x14ac:dyDescent="0.15">
      <c r="A10" s="14" t="s">
        <v>34</v>
      </c>
      <c r="B10" s="15">
        <v>4987678</v>
      </c>
      <c r="C10" s="15">
        <v>3881990</v>
      </c>
      <c r="D10" s="15">
        <v>1101295</v>
      </c>
      <c r="E10" s="16">
        <v>0.77800000000000002</v>
      </c>
      <c r="F10" s="15">
        <v>420394</v>
      </c>
      <c r="G10" s="18">
        <v>6462286</v>
      </c>
      <c r="H10" s="21">
        <f t="shared" ref="H10:H12" si="5">G10-F10</f>
        <v>6041892</v>
      </c>
    </row>
    <row r="11" spans="1:10" ht="36" customHeight="1" x14ac:dyDescent="0.15">
      <c r="A11" s="14" t="s">
        <v>35</v>
      </c>
      <c r="B11" s="15">
        <v>4977153</v>
      </c>
      <c r="C11" s="15">
        <v>3906891</v>
      </c>
      <c r="D11" s="15">
        <f>+B11-C11</f>
        <v>1070262</v>
      </c>
      <c r="E11" s="16">
        <v>0.78800000000000003</v>
      </c>
      <c r="F11" s="15">
        <v>456196</v>
      </c>
      <c r="G11" s="18">
        <v>6495203</v>
      </c>
      <c r="H11" s="21">
        <f t="shared" si="5"/>
        <v>6039007</v>
      </c>
      <c r="J11" s="23"/>
    </row>
    <row r="12" spans="1:10" ht="36" customHeight="1" x14ac:dyDescent="0.15">
      <c r="A12" s="14" t="s">
        <v>33</v>
      </c>
      <c r="B12" s="15">
        <v>4903269</v>
      </c>
      <c r="C12" s="15">
        <v>3883467</v>
      </c>
      <c r="D12" s="15">
        <v>1015934</v>
      </c>
      <c r="E12" s="16">
        <v>0.79200000000000004</v>
      </c>
      <c r="F12" s="15">
        <v>433444</v>
      </c>
      <c r="G12" s="18">
        <v>6400635</v>
      </c>
      <c r="H12" s="21">
        <f t="shared" si="5"/>
        <v>5967191</v>
      </c>
    </row>
    <row r="13" spans="1:10" ht="36" customHeight="1" x14ac:dyDescent="0.15">
      <c r="A13" s="14" t="s">
        <v>32</v>
      </c>
      <c r="B13" s="15">
        <v>4893525</v>
      </c>
      <c r="C13" s="15">
        <v>3764851</v>
      </c>
      <c r="D13" s="15">
        <v>1124648</v>
      </c>
      <c r="E13" s="16">
        <v>0.76900000000000002</v>
      </c>
      <c r="F13" s="15">
        <v>417191</v>
      </c>
      <c r="G13" s="18">
        <v>6318083</v>
      </c>
      <c r="H13" s="21">
        <f t="shared" ref="H13" si="6">G13-F13</f>
        <v>5900892</v>
      </c>
    </row>
    <row r="14" spans="1:10" ht="36" customHeight="1" x14ac:dyDescent="0.15">
      <c r="A14" s="14" t="s">
        <v>31</v>
      </c>
      <c r="B14" s="15">
        <v>4876508</v>
      </c>
      <c r="C14" s="15">
        <v>3756076</v>
      </c>
      <c r="D14" s="15">
        <v>1120432</v>
      </c>
      <c r="E14" s="16">
        <v>0.76900000000000002</v>
      </c>
      <c r="F14" s="15">
        <v>494976</v>
      </c>
      <c r="G14" s="18">
        <v>6389578</v>
      </c>
      <c r="H14" s="21">
        <f t="shared" ref="H14:H19" si="7">G14-F14</f>
        <v>5894602</v>
      </c>
    </row>
    <row r="15" spans="1:10" ht="36" customHeight="1" x14ac:dyDescent="0.15">
      <c r="A15" s="14" t="s">
        <v>30</v>
      </c>
      <c r="B15" s="15">
        <v>4647709</v>
      </c>
      <c r="C15" s="15">
        <v>3579725</v>
      </c>
      <c r="D15" s="15">
        <v>1067984</v>
      </c>
      <c r="E15" s="16">
        <v>0.77</v>
      </c>
      <c r="F15" s="15">
        <v>583685</v>
      </c>
      <c r="G15" s="18">
        <v>6256264</v>
      </c>
      <c r="H15" s="21">
        <f t="shared" si="7"/>
        <v>5672579</v>
      </c>
    </row>
    <row r="16" spans="1:10" ht="36" customHeight="1" x14ac:dyDescent="0.15">
      <c r="A16" s="14" t="s">
        <v>25</v>
      </c>
      <c r="B16" s="15">
        <v>4544100</v>
      </c>
      <c r="C16" s="15">
        <v>3438172</v>
      </c>
      <c r="D16" s="15">
        <v>1105928</v>
      </c>
      <c r="E16" s="16">
        <v>0.75700000000000001</v>
      </c>
      <c r="F16" s="15">
        <v>720282</v>
      </c>
      <c r="G16" s="18">
        <v>6243231</v>
      </c>
      <c r="H16" s="21">
        <f t="shared" si="7"/>
        <v>5522949</v>
      </c>
    </row>
    <row r="17" spans="1:8" ht="36" customHeight="1" x14ac:dyDescent="0.15">
      <c r="A17" s="14" t="s">
        <v>24</v>
      </c>
      <c r="B17" s="15">
        <v>4472282</v>
      </c>
      <c r="C17" s="15">
        <v>3360635</v>
      </c>
      <c r="D17" s="15">
        <v>1120494</v>
      </c>
      <c r="E17" s="16">
        <v>0.751</v>
      </c>
      <c r="F17" s="15">
        <v>751318</v>
      </c>
      <c r="G17" s="18">
        <v>6194049</v>
      </c>
      <c r="H17" s="21">
        <f t="shared" si="7"/>
        <v>5442731</v>
      </c>
    </row>
    <row r="18" spans="1:8" ht="36" customHeight="1" x14ac:dyDescent="0.15">
      <c r="A18" s="14" t="s">
        <v>23</v>
      </c>
      <c r="B18" s="15">
        <v>4578921</v>
      </c>
      <c r="C18" s="15">
        <v>3426902</v>
      </c>
      <c r="D18" s="15">
        <v>1152019</v>
      </c>
      <c r="E18" s="16">
        <v>0.748</v>
      </c>
      <c r="F18" s="15">
        <v>737345</v>
      </c>
      <c r="G18" s="18">
        <v>6245239</v>
      </c>
      <c r="H18" s="21">
        <f t="shared" si="7"/>
        <v>5507894</v>
      </c>
    </row>
    <row r="19" spans="1:8" ht="36" customHeight="1" x14ac:dyDescent="0.15">
      <c r="A19" s="14" t="s">
        <v>22</v>
      </c>
      <c r="B19" s="15">
        <v>4596443</v>
      </c>
      <c r="C19" s="15">
        <v>3638555</v>
      </c>
      <c r="D19" s="15">
        <v>957888</v>
      </c>
      <c r="E19" s="16">
        <v>0.79200000000000004</v>
      </c>
      <c r="F19" s="15">
        <v>773654</v>
      </c>
      <c r="G19" s="18">
        <v>6403243</v>
      </c>
      <c r="H19" s="21">
        <f t="shared" si="7"/>
        <v>5629589</v>
      </c>
    </row>
    <row r="20" spans="1:8" ht="36" customHeight="1" x14ac:dyDescent="0.15">
      <c r="A20" s="14" t="s">
        <v>21</v>
      </c>
      <c r="B20" s="15">
        <v>4688692</v>
      </c>
      <c r="C20" s="15">
        <v>4192582</v>
      </c>
      <c r="D20" s="15">
        <v>496491</v>
      </c>
      <c r="E20" s="16">
        <v>0.89400000000000002</v>
      </c>
      <c r="F20" s="15">
        <v>414955</v>
      </c>
      <c r="G20" s="18">
        <v>6335672</v>
      </c>
      <c r="H20" s="21">
        <v>5920717</v>
      </c>
    </row>
    <row r="21" spans="1:8" ht="36" customHeight="1" x14ac:dyDescent="0.15">
      <c r="A21" s="14" t="s">
        <v>1</v>
      </c>
      <c r="B21" s="15">
        <v>4664175</v>
      </c>
      <c r="C21" s="15">
        <v>4407932</v>
      </c>
      <c r="D21" s="15">
        <v>254198</v>
      </c>
      <c r="E21" s="16">
        <v>0.94499999999999995</v>
      </c>
      <c r="F21" s="15">
        <v>267366</v>
      </c>
      <c r="G21" s="18">
        <f>H21+F21</f>
        <v>6237590</v>
      </c>
      <c r="H21" s="21">
        <v>5970224</v>
      </c>
    </row>
    <row r="22" spans="1:8" ht="36" customHeight="1" x14ac:dyDescent="0.15">
      <c r="A22" s="14" t="s">
        <v>0</v>
      </c>
      <c r="B22" s="15">
        <v>4566436</v>
      </c>
      <c r="C22" s="15">
        <v>4531014</v>
      </c>
      <c r="D22" s="15">
        <v>27612</v>
      </c>
      <c r="E22" s="16">
        <v>0.99199999999999999</v>
      </c>
      <c r="F22" s="15">
        <v>285448</v>
      </c>
      <c r="G22" s="18">
        <f>H22+F22</f>
        <v>6198216</v>
      </c>
      <c r="H22" s="21">
        <v>5912768</v>
      </c>
    </row>
    <row r="23" spans="1:8" ht="36" customHeight="1" x14ac:dyDescent="0.15">
      <c r="A23" s="14" t="s">
        <v>3</v>
      </c>
      <c r="B23" s="15">
        <v>4474742</v>
      </c>
      <c r="C23" s="15">
        <v>4065965</v>
      </c>
      <c r="D23" s="15">
        <v>408777</v>
      </c>
      <c r="E23" s="16">
        <v>0.91600000000000004</v>
      </c>
      <c r="F23" s="15">
        <v>314599</v>
      </c>
      <c r="G23" s="19"/>
      <c r="H23" s="21">
        <v>5732457</v>
      </c>
    </row>
    <row r="24" spans="1:8" ht="36" customHeight="1" x14ac:dyDescent="0.15">
      <c r="A24" s="14" t="s">
        <v>4</v>
      </c>
      <c r="B24" s="15">
        <v>4448125</v>
      </c>
      <c r="C24" s="15">
        <v>4037130</v>
      </c>
      <c r="D24" s="15">
        <v>410995</v>
      </c>
      <c r="E24" s="16">
        <v>0.90800000000000003</v>
      </c>
      <c r="F24" s="15">
        <v>345845</v>
      </c>
      <c r="G24" s="19"/>
      <c r="H24" s="21">
        <v>5693308</v>
      </c>
    </row>
    <row r="25" spans="1:8" ht="36" customHeight="1" x14ac:dyDescent="0.15">
      <c r="A25" s="14" t="s">
        <v>5</v>
      </c>
      <c r="B25" s="15">
        <v>4329669</v>
      </c>
      <c r="C25" s="15">
        <v>3789022</v>
      </c>
      <c r="D25" s="15">
        <v>540647</v>
      </c>
      <c r="E25" s="16">
        <v>0.875</v>
      </c>
      <c r="F25" s="15">
        <v>455664</v>
      </c>
      <c r="G25" s="19"/>
      <c r="H25" s="21">
        <v>5527879</v>
      </c>
    </row>
    <row r="26" spans="1:8" ht="36" hidden="1" customHeight="1" x14ac:dyDescent="0.15">
      <c r="A26" s="14" t="s">
        <v>6</v>
      </c>
      <c r="B26" s="15">
        <v>4276928</v>
      </c>
      <c r="C26" s="15">
        <v>3676849</v>
      </c>
      <c r="D26" s="15">
        <v>628518</v>
      </c>
      <c r="E26" s="16">
        <v>0.86</v>
      </c>
      <c r="F26" s="15">
        <v>644654</v>
      </c>
      <c r="G26" s="19"/>
      <c r="H26" s="21">
        <v>5469010</v>
      </c>
    </row>
    <row r="27" spans="1:8" ht="36" hidden="1" customHeight="1" x14ac:dyDescent="0.15">
      <c r="A27" s="14" t="s">
        <v>7</v>
      </c>
      <c r="B27" s="15">
        <v>4603268</v>
      </c>
      <c r="C27" s="15">
        <v>3465968</v>
      </c>
      <c r="D27" s="15">
        <v>1134467</v>
      </c>
      <c r="E27" s="16">
        <v>0.753</v>
      </c>
      <c r="F27" s="15">
        <v>298884</v>
      </c>
      <c r="G27" s="19"/>
      <c r="H27" s="21">
        <v>5697141</v>
      </c>
    </row>
    <row r="28" spans="1:8" ht="20.100000000000001" hidden="1" customHeight="1" x14ac:dyDescent="0.15">
      <c r="A28" s="9" t="s">
        <v>8</v>
      </c>
      <c r="B28" s="10">
        <v>4802558</v>
      </c>
      <c r="C28" s="10">
        <v>3470729</v>
      </c>
      <c r="D28" s="10">
        <v>1328272</v>
      </c>
      <c r="E28" s="11">
        <v>0.72299999999999998</v>
      </c>
      <c r="F28" s="10">
        <v>150563</v>
      </c>
      <c r="G28" s="12"/>
      <c r="H28" s="13">
        <v>5896551</v>
      </c>
    </row>
    <row r="29" spans="1:8" ht="20.100000000000001" hidden="1" customHeight="1" x14ac:dyDescent="0.15">
      <c r="A29" s="2" t="s">
        <v>9</v>
      </c>
      <c r="B29" s="3">
        <v>4920513</v>
      </c>
      <c r="C29" s="3">
        <v>3715424</v>
      </c>
      <c r="D29" s="3">
        <v>1218210</v>
      </c>
      <c r="E29" s="5">
        <v>0.755</v>
      </c>
      <c r="F29" s="7"/>
      <c r="G29" s="6"/>
      <c r="H29" s="4">
        <v>6113468</v>
      </c>
    </row>
    <row r="30" spans="1:8" ht="20.100000000000001" hidden="1" customHeight="1" x14ac:dyDescent="0.15">
      <c r="A30" s="2" t="s">
        <v>10</v>
      </c>
      <c r="B30" s="3">
        <v>4768028</v>
      </c>
      <c r="C30" s="3">
        <v>3248551</v>
      </c>
      <c r="D30" s="3">
        <v>1516975</v>
      </c>
      <c r="E30" s="5">
        <v>0.68100000000000005</v>
      </c>
      <c r="F30" s="7"/>
      <c r="G30" s="6"/>
      <c r="H30" s="4">
        <v>5789689</v>
      </c>
    </row>
    <row r="31" spans="1:8" ht="20.100000000000001" hidden="1" customHeight="1" x14ac:dyDescent="0.15">
      <c r="A31" s="2" t="s">
        <v>11</v>
      </c>
      <c r="B31" s="3">
        <v>4652423</v>
      </c>
      <c r="C31" s="3">
        <v>3149568</v>
      </c>
      <c r="D31" s="3">
        <v>1499917</v>
      </c>
      <c r="E31" s="5">
        <v>0.67700000000000005</v>
      </c>
      <c r="F31" s="7"/>
      <c r="G31" s="6"/>
      <c r="H31" s="4">
        <v>5641060</v>
      </c>
    </row>
    <row r="32" spans="1:8" ht="20.100000000000001" hidden="1" customHeight="1" x14ac:dyDescent="0.15">
      <c r="A32" s="2" t="s">
        <v>12</v>
      </c>
      <c r="B32" s="3">
        <v>4522048</v>
      </c>
      <c r="C32" s="3">
        <v>2940357</v>
      </c>
      <c r="D32" s="3">
        <v>1577630</v>
      </c>
      <c r="E32" s="5">
        <v>0.65100000000000002</v>
      </c>
      <c r="F32" s="7"/>
      <c r="G32" s="6"/>
      <c r="H32" s="4">
        <v>5442350</v>
      </c>
    </row>
    <row r="33" spans="1:8" ht="20.100000000000001" hidden="1" customHeight="1" x14ac:dyDescent="0.15">
      <c r="A33" s="2" t="s">
        <v>13</v>
      </c>
      <c r="B33" s="3">
        <v>5066599</v>
      </c>
      <c r="C33" s="3">
        <v>2892580</v>
      </c>
      <c r="D33" s="3">
        <v>2174019</v>
      </c>
      <c r="E33" s="5">
        <v>0.57099999999999995</v>
      </c>
      <c r="F33" s="7"/>
      <c r="G33" s="6"/>
      <c r="H33" s="4">
        <v>5974797</v>
      </c>
    </row>
    <row r="34" spans="1:8" ht="20.100000000000001" hidden="1" customHeight="1" x14ac:dyDescent="0.15">
      <c r="A34" s="2" t="s">
        <v>14</v>
      </c>
      <c r="B34" s="3">
        <v>4388538</v>
      </c>
      <c r="C34" s="3">
        <v>2761757</v>
      </c>
      <c r="D34" s="3">
        <v>1622406</v>
      </c>
      <c r="E34" s="5">
        <v>0.629</v>
      </c>
      <c r="F34" s="7"/>
      <c r="G34" s="6"/>
      <c r="H34" s="4">
        <v>5250562</v>
      </c>
    </row>
    <row r="35" spans="1:8" ht="20.100000000000001" hidden="1" customHeight="1" x14ac:dyDescent="0.15">
      <c r="A35" s="2" t="s">
        <v>15</v>
      </c>
      <c r="B35" s="3">
        <v>4085567</v>
      </c>
      <c r="C35" s="3">
        <v>2689911</v>
      </c>
      <c r="D35" s="3">
        <v>1389042</v>
      </c>
      <c r="E35" s="5">
        <v>0.65600000000000003</v>
      </c>
      <c r="F35" s="7"/>
      <c r="G35" s="6"/>
      <c r="H35" s="4">
        <v>4922893</v>
      </c>
    </row>
    <row r="36" spans="1:8" ht="20.100000000000001" hidden="1" customHeight="1" x14ac:dyDescent="0.15">
      <c r="A36" s="2" t="s">
        <v>16</v>
      </c>
      <c r="B36" s="3">
        <v>4155726</v>
      </c>
      <c r="C36" s="3">
        <v>2598845</v>
      </c>
      <c r="D36" s="3">
        <v>1549255</v>
      </c>
      <c r="E36" s="5">
        <v>0.626</v>
      </c>
      <c r="F36" s="8"/>
      <c r="G36" s="6"/>
      <c r="H36" s="4">
        <v>4963800</v>
      </c>
    </row>
  </sheetData>
  <mergeCells count="7">
    <mergeCell ref="G3:H3"/>
    <mergeCell ref="F3:F4"/>
    <mergeCell ref="E3:E4"/>
    <mergeCell ref="A3:A4"/>
    <mergeCell ref="B3:B4"/>
    <mergeCell ref="C3:C4"/>
    <mergeCell ref="D3:D4"/>
  </mergeCells>
  <phoneticPr fontId="2"/>
  <printOptions horizontalCentered="1"/>
  <pageMargins left="0.59055118110236227" right="0.59055118110236227" top="0.98425196850393704" bottom="0.19685039370078741" header="0.51181102362204722" footer="0.31496062992125984"/>
  <pageSetup paperSize="9" scale="75" fitToHeight="0" orientation="portrait" r:id="rId1"/>
  <headerFooter>
    <oddHeader>&amp;L&amp;14【16】 財政
７　財政力指数&amp;R
単位：千円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16-7</vt:lpstr>
      <vt:lpstr>'16-7'!Print_Area</vt:lpstr>
      <vt:lpstr>'16-7'!Print_Titles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福田　寧大</cp:lastModifiedBy>
  <cp:lastPrinted>2023-07-21T00:15:25Z</cp:lastPrinted>
  <dcterms:created xsi:type="dcterms:W3CDTF">2008-08-01T08:26:18Z</dcterms:created>
  <dcterms:modified xsi:type="dcterms:W3CDTF">2025-10-10T01:51:29Z</dcterms:modified>
</cp:coreProperties>
</file>