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7836"/>
  </bookViews>
  <sheets>
    <sheet name="Sheet1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C11" i="4"/>
  <c r="D11" i="4" s="1"/>
  <c r="C10" i="4"/>
  <c r="D10" i="4" s="1"/>
  <c r="D9" i="4"/>
</calcChain>
</file>

<file path=xl/sharedStrings.xml><?xml version="1.0" encoding="utf-8"?>
<sst xmlns="http://schemas.openxmlformats.org/spreadsheetml/2006/main" count="59" uniqueCount="59">
  <si>
    <t>各年4月1日現在</t>
  </si>
  <si>
    <t>年次</t>
  </si>
  <si>
    <t>総人口</t>
  </si>
  <si>
    <t>外国人
人口</t>
  </si>
  <si>
    <t>総人口に</t>
  </si>
  <si>
    <t>国籍別</t>
  </si>
  <si>
    <t>占める</t>
  </si>
  <si>
    <t>韓国・</t>
  </si>
  <si>
    <t>中国</t>
  </si>
  <si>
    <t>ブラジル</t>
  </si>
  <si>
    <t>フィリピン</t>
  </si>
  <si>
    <t>タイ</t>
  </si>
  <si>
    <t>ペルー</t>
  </si>
  <si>
    <t>割合</t>
  </si>
  <si>
    <t>朝鮮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</si>
  <si>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</si>
  <si>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</si>
  <si>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</si>
  <si>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</si>
  <si>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</si>
  <si>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</si>
  <si>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</si>
  <si>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</si>
  <si>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</si>
  <si>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</si>
  <si>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</si>
  <si>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</si>
  <si>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</si>
  <si>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</si>
  <si>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</si>
  <si>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</si>
  <si>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</si>
  <si>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</si>
  <si>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</si>
  <si>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</si>
  <si>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</si>
  <si>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</si>
  <si>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資料：住民基本台帳</t>
  </si>
  <si>
    <t>３－１２　外国人登録人口の推移（国籍別）</t>
    <phoneticPr fontId="4"/>
  </si>
  <si>
    <t>平成28年</t>
    <phoneticPr fontId="4"/>
  </si>
  <si>
    <t>平成29年</t>
    <phoneticPr fontId="4"/>
  </si>
  <si>
    <t>平成30年</t>
    <phoneticPr fontId="4"/>
  </si>
  <si>
    <t>スリランカ</t>
    <phoneticPr fontId="4"/>
  </si>
  <si>
    <t>インド</t>
    <phoneticPr fontId="4"/>
  </si>
  <si>
    <t>ｲﾝﾄﾞﾈｼｱ</t>
    <phoneticPr fontId="4"/>
  </si>
  <si>
    <t>米国</t>
    <rPh sb="0" eb="2">
      <t>ベイコク</t>
    </rPh>
    <phoneticPr fontId="4"/>
  </si>
  <si>
    <t>フィジー</t>
    <phoneticPr fontId="4"/>
  </si>
  <si>
    <t>ベトナム</t>
    <phoneticPr fontId="4"/>
  </si>
  <si>
    <t>平成31年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</si>
  <si>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</si>
  <si>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台湾</t>
    <rPh sb="0" eb="2">
      <t>タイワン</t>
    </rPh>
    <phoneticPr fontId="4"/>
  </si>
  <si>
    <t>令和３年</t>
    <rPh sb="0" eb="2">
      <t>レイワ</t>
    </rPh>
    <rPh sb="3" eb="4">
      <t>ネン</t>
    </rPh>
    <phoneticPr fontId="4"/>
  </si>
  <si>
    <t>その他</t>
    <rPh sb="2" eb="3">
      <t>タ</t>
    </rPh>
    <phoneticPr fontId="4"/>
  </si>
  <si>
    <t>パキスタン</t>
    <phoneticPr fontId="4"/>
  </si>
  <si>
    <t>※空欄はその他の数に含まれています。</t>
    <rPh sb="1" eb="3">
      <t>クウラン</t>
    </rPh>
    <rPh sb="6" eb="7">
      <t>タ</t>
    </rPh>
    <rPh sb="8" eb="9">
      <t>カズ</t>
    </rPh>
    <rPh sb="10" eb="11">
      <t>フク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</si>
  <si>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</si>
  <si>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</si>
  <si>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</si>
  <si>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令和７年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</si>
</sst>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2" fillId="2" borderId="4" xfId="1" applyFont="1" applyFill="1" applyBorder="1" applyAlignment="1">
      <alignment horizontal="center" vertical="center" shrinkToFit="1"/>
    </xf>
    <xf numFmtId="0" fontId="3" fillId="0" borderId="0" xfId="1" applyFont="1">
      <alignment vertical="center"/>
    </xf>
    <xf numFmtId="38" fontId="2" fillId="0" borderId="3" xfId="2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right" vertical="center" shrinkToFit="1"/>
    </xf>
    <xf numFmtId="0" fontId="2" fillId="0" borderId="3" xfId="3" applyNumberFormat="1" applyFont="1" applyFill="1" applyBorder="1" applyAlignment="1">
      <alignment horizontal="right" vertical="center" shrinkToFit="1"/>
    </xf>
    <xf numFmtId="0" fontId="2" fillId="0" borderId="3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workbookViewId="0">
      <selection activeCell="U12" sqref="U12"/>
    </sheetView>
  </sheetViews>
  <sheetFormatPr defaultRowHeight="13.2" x14ac:dyDescent="0.2"/>
  <cols>
    <col min="1" max="1" width="9.6640625" customWidth="1"/>
    <col min="2" max="3" width="7.6640625" customWidth="1"/>
    <col min="4" max="4" width="9.6640625" bestFit="1" customWidth="1"/>
    <col min="5" max="19" width="7.6640625" customWidth="1"/>
  </cols>
  <sheetData>
    <row r="1" spans="1:19" ht="16.2" x14ac:dyDescent="0.2">
      <c r="A1" s="8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0</v>
      </c>
    </row>
    <row r="4" spans="1:19" x14ac:dyDescent="0.2">
      <c r="A4" s="18" t="s">
        <v>1</v>
      </c>
      <c r="B4" s="18" t="s">
        <v>2</v>
      </c>
      <c r="C4" s="18" t="s">
        <v>3</v>
      </c>
      <c r="D4" s="14" t="s">
        <v>4</v>
      </c>
      <c r="E4" s="21" t="s">
        <v>5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x14ac:dyDescent="0.2">
      <c r="A5" s="19"/>
      <c r="B5" s="19"/>
      <c r="C5" s="19"/>
      <c r="D5" s="7" t="s">
        <v>6</v>
      </c>
      <c r="E5" s="14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42</v>
      </c>
      <c r="L5" s="16" t="s">
        <v>46</v>
      </c>
      <c r="M5" s="16" t="s">
        <v>43</v>
      </c>
      <c r="N5" s="16" t="s">
        <v>44</v>
      </c>
      <c r="O5" s="16" t="s">
        <v>45</v>
      </c>
      <c r="P5" s="16" t="s">
        <v>47</v>
      </c>
      <c r="Q5" s="16" t="s">
        <v>50</v>
      </c>
      <c r="R5" s="16" t="s">
        <v>53</v>
      </c>
      <c r="S5" s="16" t="s">
        <v>52</v>
      </c>
    </row>
    <row r="6" spans="1:19" x14ac:dyDescent="0.2">
      <c r="A6" s="20"/>
      <c r="B6" s="20"/>
      <c r="C6" s="20"/>
      <c r="D6" s="15" t="s">
        <v>13</v>
      </c>
      <c r="E6" s="15" t="s">
        <v>14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x14ac:dyDescent="0.2">
      <c r="A7" s="2" t="s">
        <v>58</v>
      </c>
      <c r="B7" s="9">
        <v>28711</v>
      </c>
      <c r="C7" s="10">
        <v>508</v>
      </c>
      <c r="D7" s="12">
        <v>1.77</v>
      </c>
      <c r="E7" s="11">
        <v>34</v>
      </c>
      <c r="F7" s="11">
        <v>86</v>
      </c>
      <c r="G7" s="11">
        <v>10</v>
      </c>
      <c r="H7" s="11">
        <v>51</v>
      </c>
      <c r="I7" s="11">
        <v>42</v>
      </c>
      <c r="J7" s="11">
        <v>10</v>
      </c>
      <c r="K7" s="13">
        <v>33</v>
      </c>
      <c r="L7" s="13">
        <v>7</v>
      </c>
      <c r="M7" s="13">
        <v>7</v>
      </c>
      <c r="N7" s="13">
        <v>20</v>
      </c>
      <c r="O7" s="13"/>
      <c r="P7" s="13">
        <v>125</v>
      </c>
      <c r="Q7" s="13"/>
      <c r="R7" s="13">
        <v>18</v>
      </c>
      <c r="S7" s="13">
        <v>65</v>
      </c>
    </row>
    <row r="8" spans="1:19" x14ac:dyDescent="0.2">
      <c r="A8" s="2" t="s">
        <v>57</v>
      </c>
      <c r="B8" s="9">
        <v>28757</v>
      </c>
      <c r="C8" s="10">
        <v>455</v>
      </c>
      <c r="D8" s="12">
        <v>1.58</v>
      </c>
      <c r="E8" s="11">
        <v>33</v>
      </c>
      <c r="F8" s="11">
        <v>69</v>
      </c>
      <c r="G8" s="11">
        <v>10</v>
      </c>
      <c r="H8" s="11">
        <v>50</v>
      </c>
      <c r="I8" s="11">
        <v>41</v>
      </c>
      <c r="J8" s="11">
        <v>12</v>
      </c>
      <c r="K8" s="13">
        <v>32</v>
      </c>
      <c r="L8" s="13">
        <v>7</v>
      </c>
      <c r="M8" s="13"/>
      <c r="N8" s="13">
        <v>13</v>
      </c>
      <c r="O8" s="13">
        <v>6</v>
      </c>
      <c r="P8" s="13">
        <v>110</v>
      </c>
      <c r="Q8" s="13">
        <v>6</v>
      </c>
      <c r="R8" s="13">
        <v>7</v>
      </c>
      <c r="S8" s="13">
        <v>59</v>
      </c>
    </row>
    <row r="9" spans="1:19" x14ac:dyDescent="0.2">
      <c r="A9" s="2" t="s">
        <v>56</v>
      </c>
      <c r="B9" s="9">
        <v>28963</v>
      </c>
      <c r="C9" s="10">
        <v>389</v>
      </c>
      <c r="D9" s="12">
        <f>ROUND(C9/B9*100,2)</f>
        <v>1.34</v>
      </c>
      <c r="E9" s="11">
        <v>33</v>
      </c>
      <c r="F9" s="11">
        <v>71</v>
      </c>
      <c r="G9" s="11">
        <v>7</v>
      </c>
      <c r="H9" s="11">
        <v>28</v>
      </c>
      <c r="I9" s="11">
        <v>26</v>
      </c>
      <c r="J9" s="11">
        <v>10</v>
      </c>
      <c r="K9" s="13">
        <v>30</v>
      </c>
      <c r="L9" s="13">
        <v>7</v>
      </c>
      <c r="M9" s="13">
        <v>2</v>
      </c>
      <c r="N9" s="13">
        <v>2</v>
      </c>
      <c r="O9" s="13">
        <v>4</v>
      </c>
      <c r="P9" s="13">
        <v>106</v>
      </c>
      <c r="Q9" s="13">
        <v>3</v>
      </c>
      <c r="R9" s="13">
        <v>6</v>
      </c>
      <c r="S9" s="13">
        <v>54</v>
      </c>
    </row>
    <row r="10" spans="1:19" x14ac:dyDescent="0.2">
      <c r="A10" s="2" t="s">
        <v>55</v>
      </c>
      <c r="B10" s="9">
        <v>29247</v>
      </c>
      <c r="C10" s="10">
        <f>SUM(E10:S10)</f>
        <v>375</v>
      </c>
      <c r="D10" s="12">
        <f>ROUND(C10/B10*100,2)</f>
        <v>1.28</v>
      </c>
      <c r="E10" s="11">
        <v>35</v>
      </c>
      <c r="F10" s="11">
        <v>76</v>
      </c>
      <c r="G10" s="11">
        <v>10</v>
      </c>
      <c r="H10" s="11">
        <v>26</v>
      </c>
      <c r="I10" s="11">
        <v>18</v>
      </c>
      <c r="J10" s="11">
        <v>10</v>
      </c>
      <c r="K10" s="13">
        <v>28</v>
      </c>
      <c r="L10" s="13">
        <v>6</v>
      </c>
      <c r="M10" s="13"/>
      <c r="N10" s="13">
        <v>6</v>
      </c>
      <c r="O10" s="13"/>
      <c r="P10" s="13">
        <v>105</v>
      </c>
      <c r="Q10" s="13"/>
      <c r="R10" s="13">
        <v>6</v>
      </c>
      <c r="S10" s="13">
        <v>49</v>
      </c>
    </row>
    <row r="11" spans="1:19" x14ac:dyDescent="0.2">
      <c r="A11" s="2" t="s">
        <v>51</v>
      </c>
      <c r="B11" s="9">
        <v>29374</v>
      </c>
      <c r="C11" s="10">
        <f>SUM(E11:S11)</f>
        <v>402</v>
      </c>
      <c r="D11" s="12">
        <f t="shared" ref="D11:D17" si="0">ROUND(C11/B11*100,2)</f>
        <v>1.37</v>
      </c>
      <c r="E11" s="11">
        <v>35</v>
      </c>
      <c r="F11" s="11">
        <v>86</v>
      </c>
      <c r="G11" s="11">
        <v>9</v>
      </c>
      <c r="H11" s="11">
        <v>35</v>
      </c>
      <c r="I11" s="11">
        <v>20</v>
      </c>
      <c r="J11" s="11">
        <v>11</v>
      </c>
      <c r="K11" s="13">
        <v>25</v>
      </c>
      <c r="L11" s="13">
        <v>6</v>
      </c>
      <c r="M11" s="13">
        <v>8</v>
      </c>
      <c r="N11" s="13">
        <v>6</v>
      </c>
      <c r="O11" s="13">
        <v>8</v>
      </c>
      <c r="P11" s="13">
        <v>109</v>
      </c>
      <c r="Q11" s="13"/>
      <c r="R11" s="13">
        <v>10</v>
      </c>
      <c r="S11" s="13">
        <v>34</v>
      </c>
    </row>
    <row r="12" spans="1:19" x14ac:dyDescent="0.2">
      <c r="A12" s="2" t="s">
        <v>49</v>
      </c>
      <c r="B12" s="9">
        <v>29440</v>
      </c>
      <c r="C12" s="10">
        <v>430</v>
      </c>
      <c r="D12" s="12">
        <f t="shared" si="0"/>
        <v>1.46</v>
      </c>
      <c r="E12" s="11">
        <v>33</v>
      </c>
      <c r="F12" s="11">
        <v>102</v>
      </c>
      <c r="G12" s="11">
        <v>7</v>
      </c>
      <c r="H12" s="11">
        <v>41</v>
      </c>
      <c r="I12" s="11">
        <v>25</v>
      </c>
      <c r="J12" s="11">
        <v>11</v>
      </c>
      <c r="K12" s="13">
        <v>25</v>
      </c>
      <c r="L12" s="13">
        <v>7</v>
      </c>
      <c r="M12" s="13">
        <v>11</v>
      </c>
      <c r="N12" s="13">
        <v>8</v>
      </c>
      <c r="O12" s="13">
        <v>8</v>
      </c>
      <c r="P12" s="13">
        <v>116</v>
      </c>
      <c r="Q12" s="13">
        <v>7</v>
      </c>
      <c r="R12" s="13"/>
      <c r="S12" s="13">
        <v>29</v>
      </c>
    </row>
    <row r="13" spans="1:19" x14ac:dyDescent="0.2">
      <c r="A13" s="2" t="s">
        <v>48</v>
      </c>
      <c r="B13" s="9">
        <v>29573</v>
      </c>
      <c r="C13" s="10">
        <v>496</v>
      </c>
      <c r="D13" s="12">
        <f t="shared" si="0"/>
        <v>1.68</v>
      </c>
      <c r="E13" s="11">
        <v>34</v>
      </c>
      <c r="F13" s="11">
        <v>118</v>
      </c>
      <c r="G13" s="11">
        <v>7</v>
      </c>
      <c r="H13" s="11">
        <v>32</v>
      </c>
      <c r="I13" s="11">
        <v>26</v>
      </c>
      <c r="J13" s="11">
        <v>13</v>
      </c>
      <c r="K13" s="11"/>
      <c r="L13" s="11"/>
      <c r="M13" s="11"/>
      <c r="N13" s="11"/>
      <c r="O13" s="11"/>
      <c r="P13" s="11"/>
      <c r="Q13" s="11"/>
      <c r="R13" s="11"/>
      <c r="S13" s="11">
        <v>266</v>
      </c>
    </row>
    <row r="14" spans="1:19" x14ac:dyDescent="0.2">
      <c r="A14" s="2" t="s">
        <v>41</v>
      </c>
      <c r="B14" s="9">
        <v>29667</v>
      </c>
      <c r="C14" s="10">
        <v>463</v>
      </c>
      <c r="D14" s="12">
        <f t="shared" si="0"/>
        <v>1.56</v>
      </c>
      <c r="E14" s="11">
        <v>38</v>
      </c>
      <c r="F14" s="11">
        <v>116</v>
      </c>
      <c r="G14" s="11">
        <v>7</v>
      </c>
      <c r="H14" s="11">
        <v>33</v>
      </c>
      <c r="I14" s="11">
        <v>25</v>
      </c>
      <c r="J14" s="11">
        <v>13</v>
      </c>
      <c r="K14" s="11"/>
      <c r="L14" s="11"/>
      <c r="M14" s="11"/>
      <c r="N14" s="11"/>
      <c r="O14" s="11"/>
      <c r="P14" s="11"/>
      <c r="Q14" s="11"/>
      <c r="R14" s="11"/>
      <c r="S14" s="11">
        <v>231</v>
      </c>
    </row>
    <row r="15" spans="1:19" x14ac:dyDescent="0.2">
      <c r="A15" s="2" t="s">
        <v>40</v>
      </c>
      <c r="B15" s="9">
        <v>29714</v>
      </c>
      <c r="C15" s="10">
        <v>386</v>
      </c>
      <c r="D15" s="12">
        <f t="shared" si="0"/>
        <v>1.3</v>
      </c>
      <c r="E15" s="11">
        <v>42</v>
      </c>
      <c r="F15" s="11">
        <v>126</v>
      </c>
      <c r="G15" s="11">
        <v>7</v>
      </c>
      <c r="H15" s="11">
        <v>18</v>
      </c>
      <c r="I15" s="11">
        <v>34</v>
      </c>
      <c r="J15" s="11">
        <v>13</v>
      </c>
      <c r="K15" s="11"/>
      <c r="L15" s="11"/>
      <c r="M15" s="11"/>
      <c r="N15" s="11"/>
      <c r="O15" s="11"/>
      <c r="P15" s="11"/>
      <c r="Q15" s="11"/>
      <c r="R15" s="11"/>
      <c r="S15" s="11">
        <v>146</v>
      </c>
    </row>
    <row r="16" spans="1:19" x14ac:dyDescent="0.2">
      <c r="A16" s="2" t="s">
        <v>39</v>
      </c>
      <c r="B16" s="9">
        <v>29409</v>
      </c>
      <c r="C16" s="10">
        <v>367</v>
      </c>
      <c r="D16" s="12">
        <f t="shared" si="0"/>
        <v>1.25</v>
      </c>
      <c r="E16" s="11">
        <v>38</v>
      </c>
      <c r="F16" s="11">
        <v>129</v>
      </c>
      <c r="G16" s="11">
        <v>8</v>
      </c>
      <c r="H16" s="11">
        <v>20</v>
      </c>
      <c r="I16" s="11">
        <v>37</v>
      </c>
      <c r="J16" s="11">
        <v>10</v>
      </c>
      <c r="K16" s="11"/>
      <c r="L16" s="11"/>
      <c r="M16" s="11"/>
      <c r="N16" s="11"/>
      <c r="O16" s="11"/>
      <c r="P16" s="11"/>
      <c r="Q16" s="11"/>
      <c r="R16" s="11"/>
      <c r="S16" s="11">
        <v>125</v>
      </c>
    </row>
    <row r="17" spans="1:19" x14ac:dyDescent="0.2">
      <c r="A17" s="2" t="s">
        <v>15</v>
      </c>
      <c r="B17" s="4">
        <v>29918</v>
      </c>
      <c r="C17" s="3">
        <v>331</v>
      </c>
      <c r="D17" s="12">
        <f t="shared" si="0"/>
        <v>1.1100000000000001</v>
      </c>
      <c r="E17" s="3">
        <v>35</v>
      </c>
      <c r="F17" s="3">
        <v>113</v>
      </c>
      <c r="G17" s="3">
        <v>7</v>
      </c>
      <c r="H17" s="3">
        <v>24</v>
      </c>
      <c r="I17" s="3">
        <v>43</v>
      </c>
      <c r="J17" s="3">
        <v>7</v>
      </c>
      <c r="K17" s="3"/>
      <c r="L17" s="3"/>
      <c r="M17" s="3"/>
      <c r="N17" s="3"/>
      <c r="O17" s="3"/>
      <c r="P17" s="3"/>
      <c r="Q17" s="3"/>
      <c r="R17" s="3"/>
      <c r="S17" s="3">
        <v>102</v>
      </c>
    </row>
    <row r="18" spans="1:19" x14ac:dyDescent="0.2">
      <c r="A18" s="2" t="s">
        <v>16</v>
      </c>
      <c r="B18" s="4">
        <v>30089</v>
      </c>
      <c r="C18" s="3">
        <v>309</v>
      </c>
      <c r="D18" s="3">
        <v>1.03</v>
      </c>
      <c r="E18" s="3">
        <v>32</v>
      </c>
      <c r="F18" s="3">
        <v>110</v>
      </c>
      <c r="G18" s="3">
        <v>7</v>
      </c>
      <c r="H18" s="3">
        <v>23</v>
      </c>
      <c r="I18" s="3">
        <v>44</v>
      </c>
      <c r="J18" s="3">
        <v>8</v>
      </c>
      <c r="K18" s="3"/>
      <c r="L18" s="3"/>
      <c r="M18" s="3"/>
      <c r="N18" s="3"/>
      <c r="O18" s="3"/>
      <c r="P18" s="3"/>
      <c r="Q18" s="3"/>
      <c r="R18" s="3"/>
      <c r="S18" s="3">
        <v>85</v>
      </c>
    </row>
    <row r="19" spans="1:19" x14ac:dyDescent="0.2">
      <c r="A19" s="2" t="s">
        <v>17</v>
      </c>
      <c r="B19" s="4">
        <v>30325</v>
      </c>
      <c r="C19" s="3">
        <v>313</v>
      </c>
      <c r="D19" s="3">
        <v>1.03</v>
      </c>
      <c r="E19" s="3">
        <v>32</v>
      </c>
      <c r="F19" s="3">
        <v>120</v>
      </c>
      <c r="G19" s="3">
        <v>10</v>
      </c>
      <c r="H19" s="3">
        <v>23</v>
      </c>
      <c r="I19" s="3">
        <v>20</v>
      </c>
      <c r="J19" s="3">
        <v>8</v>
      </c>
      <c r="K19" s="3"/>
      <c r="L19" s="3"/>
      <c r="M19" s="3"/>
      <c r="N19" s="3"/>
      <c r="O19" s="3"/>
      <c r="P19" s="3"/>
      <c r="Q19" s="3"/>
      <c r="R19" s="3"/>
      <c r="S19" s="3">
        <v>100</v>
      </c>
    </row>
    <row r="20" spans="1:19" x14ac:dyDescent="0.2">
      <c r="A20" s="2" t="s">
        <v>18</v>
      </c>
      <c r="B20" s="4">
        <v>30437</v>
      </c>
      <c r="C20" s="3">
        <v>294</v>
      </c>
      <c r="D20" s="3">
        <v>0.97</v>
      </c>
      <c r="E20" s="3">
        <v>35</v>
      </c>
      <c r="F20" s="3">
        <v>120</v>
      </c>
      <c r="G20" s="3">
        <v>6</v>
      </c>
      <c r="H20" s="3">
        <v>25</v>
      </c>
      <c r="I20" s="3">
        <v>16</v>
      </c>
      <c r="J20" s="3">
        <v>8</v>
      </c>
      <c r="K20" s="3"/>
      <c r="L20" s="3"/>
      <c r="M20" s="3"/>
      <c r="N20" s="3"/>
      <c r="O20" s="3"/>
      <c r="P20" s="3"/>
      <c r="Q20" s="3"/>
      <c r="R20" s="3"/>
      <c r="S20" s="3">
        <v>84</v>
      </c>
    </row>
    <row r="21" spans="1:19" x14ac:dyDescent="0.2">
      <c r="A21" s="2" t="s">
        <v>19</v>
      </c>
      <c r="B21" s="4">
        <v>30642</v>
      </c>
      <c r="C21" s="3">
        <v>294</v>
      </c>
      <c r="D21" s="3">
        <v>0.96</v>
      </c>
      <c r="E21" s="3">
        <v>35</v>
      </c>
      <c r="F21" s="3">
        <v>119</v>
      </c>
      <c r="G21" s="3">
        <v>7</v>
      </c>
      <c r="H21" s="3">
        <v>22</v>
      </c>
      <c r="I21" s="3">
        <v>21</v>
      </c>
      <c r="J21" s="3">
        <v>7</v>
      </c>
      <c r="K21" s="3"/>
      <c r="L21" s="3"/>
      <c r="M21" s="3"/>
      <c r="N21" s="3"/>
      <c r="O21" s="3"/>
      <c r="P21" s="3"/>
      <c r="Q21" s="3"/>
      <c r="R21" s="3"/>
      <c r="S21" s="3">
        <v>83</v>
      </c>
    </row>
    <row r="22" spans="1:19" x14ac:dyDescent="0.2">
      <c r="A22" s="2" t="s">
        <v>20</v>
      </c>
      <c r="B22" s="4">
        <v>30822</v>
      </c>
      <c r="C22" s="3">
        <v>320</v>
      </c>
      <c r="D22" s="3">
        <v>1.04</v>
      </c>
      <c r="E22" s="3">
        <v>28</v>
      </c>
      <c r="F22" s="3">
        <v>136</v>
      </c>
      <c r="G22" s="3">
        <v>8</v>
      </c>
      <c r="H22" s="3">
        <v>16</v>
      </c>
      <c r="I22" s="3">
        <v>25</v>
      </c>
      <c r="J22" s="3">
        <v>7</v>
      </c>
      <c r="K22" s="3"/>
      <c r="L22" s="3"/>
      <c r="M22" s="3"/>
      <c r="N22" s="3"/>
      <c r="O22" s="3"/>
      <c r="P22" s="3"/>
      <c r="Q22" s="3"/>
      <c r="R22" s="3"/>
      <c r="S22" s="3">
        <v>100</v>
      </c>
    </row>
    <row r="23" spans="1:19" x14ac:dyDescent="0.2">
      <c r="A23" s="2" t="s">
        <v>21</v>
      </c>
      <c r="B23" s="4">
        <v>31046</v>
      </c>
      <c r="C23" s="3">
        <v>317</v>
      </c>
      <c r="D23" s="3">
        <v>1.02</v>
      </c>
      <c r="E23" s="3">
        <v>26</v>
      </c>
      <c r="F23" s="3">
        <v>124</v>
      </c>
      <c r="G23" s="3">
        <v>7</v>
      </c>
      <c r="H23" s="3">
        <v>22</v>
      </c>
      <c r="I23" s="3">
        <v>22</v>
      </c>
      <c r="J23" s="3">
        <v>7</v>
      </c>
      <c r="K23" s="3"/>
      <c r="L23" s="3"/>
      <c r="M23" s="3"/>
      <c r="N23" s="3"/>
      <c r="O23" s="3"/>
      <c r="P23" s="3"/>
      <c r="Q23" s="3"/>
      <c r="R23" s="3"/>
      <c r="S23" s="3">
        <v>109</v>
      </c>
    </row>
    <row r="24" spans="1:19" x14ac:dyDescent="0.2">
      <c r="A24" s="2" t="s">
        <v>22</v>
      </c>
      <c r="B24" s="4">
        <v>31219</v>
      </c>
      <c r="C24" s="3">
        <v>278</v>
      </c>
      <c r="D24" s="3">
        <v>0.89</v>
      </c>
      <c r="E24" s="3">
        <v>26</v>
      </c>
      <c r="F24" s="3">
        <v>125</v>
      </c>
      <c r="G24" s="3">
        <v>7</v>
      </c>
      <c r="H24" s="3">
        <v>22</v>
      </c>
      <c r="I24" s="3">
        <v>17</v>
      </c>
      <c r="J24" s="3">
        <v>9</v>
      </c>
      <c r="K24" s="3"/>
      <c r="L24" s="3"/>
      <c r="M24" s="3"/>
      <c r="N24" s="3"/>
      <c r="O24" s="3"/>
      <c r="P24" s="3"/>
      <c r="Q24" s="3"/>
      <c r="R24" s="3"/>
      <c r="S24" s="3">
        <v>72</v>
      </c>
    </row>
    <row r="25" spans="1:19" x14ac:dyDescent="0.2">
      <c r="A25" s="2" t="s">
        <v>23</v>
      </c>
      <c r="B25" s="4">
        <v>31195</v>
      </c>
      <c r="C25" s="3">
        <v>269</v>
      </c>
      <c r="D25" s="3">
        <v>0.86</v>
      </c>
      <c r="E25" s="3">
        <v>31</v>
      </c>
      <c r="F25" s="3">
        <v>111</v>
      </c>
      <c r="G25" s="3">
        <v>10</v>
      </c>
      <c r="H25" s="3">
        <v>22</v>
      </c>
      <c r="I25" s="3">
        <v>20</v>
      </c>
      <c r="J25" s="3">
        <v>10</v>
      </c>
      <c r="K25" s="3"/>
      <c r="L25" s="3"/>
      <c r="M25" s="3"/>
      <c r="N25" s="3"/>
      <c r="O25" s="3"/>
      <c r="P25" s="3"/>
      <c r="Q25" s="3"/>
      <c r="R25" s="3"/>
      <c r="S25" s="3">
        <v>65</v>
      </c>
    </row>
    <row r="26" spans="1:19" x14ac:dyDescent="0.2">
      <c r="A26" s="2" t="s">
        <v>24</v>
      </c>
      <c r="B26" s="4">
        <v>31207</v>
      </c>
      <c r="C26" s="3">
        <v>264</v>
      </c>
      <c r="D26" s="3">
        <v>0.85</v>
      </c>
      <c r="E26" s="3">
        <v>30</v>
      </c>
      <c r="F26" s="3">
        <v>100</v>
      </c>
      <c r="G26" s="3">
        <v>14</v>
      </c>
      <c r="H26" s="3">
        <v>26</v>
      </c>
      <c r="I26" s="3">
        <v>22</v>
      </c>
      <c r="J26" s="3">
        <v>12</v>
      </c>
      <c r="K26" s="3"/>
      <c r="L26" s="3"/>
      <c r="M26" s="3"/>
      <c r="N26" s="3"/>
      <c r="O26" s="3"/>
      <c r="P26" s="3"/>
      <c r="Q26" s="3"/>
      <c r="R26" s="3"/>
      <c r="S26" s="3">
        <v>60</v>
      </c>
    </row>
    <row r="27" spans="1:19" x14ac:dyDescent="0.2">
      <c r="A27" s="2" t="s">
        <v>25</v>
      </c>
      <c r="B27" s="4">
        <v>31006</v>
      </c>
      <c r="C27" s="3">
        <v>236</v>
      </c>
      <c r="D27" s="3">
        <v>0.76</v>
      </c>
      <c r="E27" s="3">
        <v>26</v>
      </c>
      <c r="F27" s="3">
        <v>60</v>
      </c>
      <c r="G27" s="3">
        <v>16</v>
      </c>
      <c r="H27" s="3">
        <v>25</v>
      </c>
      <c r="I27" s="3">
        <v>15</v>
      </c>
      <c r="J27" s="3">
        <v>13</v>
      </c>
      <c r="K27" s="3"/>
      <c r="L27" s="3"/>
      <c r="M27" s="3"/>
      <c r="N27" s="3"/>
      <c r="O27" s="3"/>
      <c r="P27" s="3"/>
      <c r="Q27" s="3"/>
      <c r="R27" s="3"/>
      <c r="S27" s="3">
        <v>81</v>
      </c>
    </row>
    <row r="28" spans="1:19" x14ac:dyDescent="0.2">
      <c r="A28" s="2" t="s">
        <v>26</v>
      </c>
      <c r="B28" s="4">
        <v>30770</v>
      </c>
      <c r="C28" s="3">
        <v>230</v>
      </c>
      <c r="D28" s="3">
        <v>0.75</v>
      </c>
      <c r="E28" s="3">
        <v>17</v>
      </c>
      <c r="F28" s="3">
        <v>53</v>
      </c>
      <c r="G28" s="3">
        <v>19</v>
      </c>
      <c r="H28" s="3">
        <v>27</v>
      </c>
      <c r="I28" s="3">
        <v>18</v>
      </c>
      <c r="J28" s="3">
        <v>12</v>
      </c>
      <c r="K28" s="3"/>
      <c r="L28" s="3"/>
      <c r="M28" s="3"/>
      <c r="N28" s="3"/>
      <c r="O28" s="3"/>
      <c r="P28" s="3"/>
      <c r="Q28" s="3"/>
      <c r="R28" s="3"/>
      <c r="S28" s="3">
        <v>84</v>
      </c>
    </row>
    <row r="29" spans="1:19" x14ac:dyDescent="0.2">
      <c r="A29" s="2" t="s">
        <v>27</v>
      </c>
      <c r="B29" s="4">
        <v>30538</v>
      </c>
      <c r="C29" s="3">
        <v>169</v>
      </c>
      <c r="D29" s="3">
        <v>0.55000000000000004</v>
      </c>
      <c r="E29" s="3">
        <v>24</v>
      </c>
      <c r="F29" s="3">
        <v>23</v>
      </c>
      <c r="G29" s="3">
        <v>27</v>
      </c>
      <c r="H29" s="3">
        <v>27</v>
      </c>
      <c r="I29" s="3">
        <v>15</v>
      </c>
      <c r="J29" s="3">
        <v>12</v>
      </c>
      <c r="K29" s="3"/>
      <c r="L29" s="3"/>
      <c r="M29" s="3"/>
      <c r="N29" s="3"/>
      <c r="O29" s="3"/>
      <c r="P29" s="3"/>
      <c r="Q29" s="3"/>
      <c r="R29" s="3"/>
      <c r="S29" s="3">
        <v>41</v>
      </c>
    </row>
    <row r="30" spans="1:19" x14ac:dyDescent="0.2">
      <c r="A30" s="2" t="s">
        <v>28</v>
      </c>
      <c r="B30" s="4">
        <v>30380</v>
      </c>
      <c r="C30" s="3">
        <v>174</v>
      </c>
      <c r="D30" s="3">
        <v>0.56999999999999995</v>
      </c>
      <c r="E30" s="3">
        <v>26</v>
      </c>
      <c r="F30" s="3">
        <v>25</v>
      </c>
      <c r="G30" s="3">
        <v>39</v>
      </c>
      <c r="H30" s="3">
        <v>26</v>
      </c>
      <c r="I30" s="3">
        <v>15</v>
      </c>
      <c r="J30" s="3">
        <v>12</v>
      </c>
      <c r="K30" s="3"/>
      <c r="L30" s="3"/>
      <c r="M30" s="3"/>
      <c r="N30" s="3"/>
      <c r="O30" s="3"/>
      <c r="P30" s="3"/>
      <c r="Q30" s="3"/>
      <c r="R30" s="3"/>
      <c r="S30" s="3">
        <v>31</v>
      </c>
    </row>
    <row r="31" spans="1:19" x14ac:dyDescent="0.2">
      <c r="A31" s="2" t="s">
        <v>29</v>
      </c>
      <c r="B31" s="4">
        <v>30165</v>
      </c>
      <c r="C31" s="3">
        <v>167</v>
      </c>
      <c r="D31" s="3">
        <v>0.55000000000000004</v>
      </c>
      <c r="E31" s="3">
        <v>18</v>
      </c>
      <c r="F31" s="3">
        <v>23</v>
      </c>
      <c r="G31" s="3">
        <v>38</v>
      </c>
      <c r="H31" s="3">
        <v>30</v>
      </c>
      <c r="I31" s="3">
        <v>12</v>
      </c>
      <c r="J31" s="3">
        <v>12</v>
      </c>
      <c r="K31" s="3"/>
      <c r="L31" s="3"/>
      <c r="M31" s="3"/>
      <c r="N31" s="3"/>
      <c r="O31" s="3"/>
      <c r="P31" s="3"/>
      <c r="Q31" s="3"/>
      <c r="R31" s="3"/>
      <c r="S31" s="3">
        <v>34</v>
      </c>
    </row>
    <row r="32" spans="1:19" x14ac:dyDescent="0.2">
      <c r="A32" s="2" t="s">
        <v>30</v>
      </c>
      <c r="B32" s="4">
        <v>29959</v>
      </c>
      <c r="C32" s="3">
        <v>165</v>
      </c>
      <c r="D32" s="3">
        <v>0.55000000000000004</v>
      </c>
      <c r="E32" s="3">
        <v>17</v>
      </c>
      <c r="F32" s="3">
        <v>23</v>
      </c>
      <c r="G32" s="3">
        <v>56</v>
      </c>
      <c r="H32" s="3">
        <v>20</v>
      </c>
      <c r="I32" s="3">
        <v>10</v>
      </c>
      <c r="J32" s="3">
        <v>9</v>
      </c>
      <c r="K32" s="3"/>
      <c r="L32" s="3"/>
      <c r="M32" s="3"/>
      <c r="N32" s="3"/>
      <c r="O32" s="3"/>
      <c r="P32" s="3"/>
      <c r="Q32" s="3"/>
      <c r="R32" s="3"/>
      <c r="S32" s="3">
        <v>30</v>
      </c>
    </row>
    <row r="33" spans="1:19" x14ac:dyDescent="0.2">
      <c r="A33" s="2" t="s">
        <v>31</v>
      </c>
      <c r="B33" s="4">
        <v>29366</v>
      </c>
      <c r="C33" s="3">
        <v>149</v>
      </c>
      <c r="D33" s="3">
        <v>0.51</v>
      </c>
      <c r="E33" s="3">
        <v>20</v>
      </c>
      <c r="F33" s="3">
        <v>16</v>
      </c>
      <c r="G33" s="3">
        <v>56</v>
      </c>
      <c r="H33" s="3">
        <v>15</v>
      </c>
      <c r="I33" s="3">
        <v>6</v>
      </c>
      <c r="J33" s="3">
        <v>12</v>
      </c>
      <c r="K33" s="3"/>
      <c r="L33" s="3"/>
      <c r="M33" s="3"/>
      <c r="N33" s="3"/>
      <c r="O33" s="3"/>
      <c r="P33" s="3"/>
      <c r="Q33" s="3"/>
      <c r="R33" s="3"/>
      <c r="S33" s="3">
        <v>24</v>
      </c>
    </row>
    <row r="34" spans="1:19" x14ac:dyDescent="0.2">
      <c r="A34" s="2" t="s">
        <v>32</v>
      </c>
      <c r="B34" s="4">
        <v>28851</v>
      </c>
      <c r="C34" s="3">
        <v>151</v>
      </c>
      <c r="D34" s="3">
        <v>0.52</v>
      </c>
      <c r="E34" s="3">
        <v>16</v>
      </c>
      <c r="F34" s="3">
        <v>16</v>
      </c>
      <c r="G34" s="3">
        <v>67</v>
      </c>
      <c r="H34" s="3">
        <v>12</v>
      </c>
      <c r="I34" s="3">
        <v>3</v>
      </c>
      <c r="J34" s="3">
        <v>13</v>
      </c>
      <c r="K34" s="3"/>
      <c r="L34" s="3"/>
      <c r="M34" s="3"/>
      <c r="N34" s="3"/>
      <c r="O34" s="3"/>
      <c r="P34" s="3"/>
      <c r="Q34" s="3"/>
      <c r="R34" s="3"/>
      <c r="S34" s="3">
        <v>24</v>
      </c>
    </row>
    <row r="35" spans="1:19" x14ac:dyDescent="0.2">
      <c r="A35" s="2" t="s">
        <v>33</v>
      </c>
      <c r="B35" s="4">
        <v>28571</v>
      </c>
      <c r="C35" s="3">
        <v>173</v>
      </c>
      <c r="D35" s="3">
        <v>0.61</v>
      </c>
      <c r="E35" s="3">
        <v>19</v>
      </c>
      <c r="F35" s="3">
        <v>11</v>
      </c>
      <c r="G35" s="3">
        <v>65</v>
      </c>
      <c r="H35" s="3">
        <v>11</v>
      </c>
      <c r="I35" s="3">
        <v>3</v>
      </c>
      <c r="J35" s="3">
        <v>15</v>
      </c>
      <c r="K35" s="3"/>
      <c r="L35" s="3"/>
      <c r="M35" s="3"/>
      <c r="N35" s="3"/>
      <c r="O35" s="3"/>
      <c r="P35" s="3"/>
      <c r="Q35" s="3"/>
      <c r="R35" s="3"/>
      <c r="S35" s="3">
        <v>49</v>
      </c>
    </row>
    <row r="36" spans="1:19" x14ac:dyDescent="0.2">
      <c r="A36" s="2" t="s">
        <v>34</v>
      </c>
      <c r="B36" s="4">
        <v>28303</v>
      </c>
      <c r="C36" s="3">
        <v>85</v>
      </c>
      <c r="D36" s="3">
        <v>0.3</v>
      </c>
      <c r="E36" s="3">
        <v>24</v>
      </c>
      <c r="F36" s="3">
        <v>9</v>
      </c>
      <c r="G36" s="3">
        <v>3</v>
      </c>
      <c r="H36" s="3">
        <v>10</v>
      </c>
      <c r="I36" s="3">
        <v>5</v>
      </c>
      <c r="J36" s="3">
        <v>12</v>
      </c>
      <c r="K36" s="3"/>
      <c r="L36" s="3"/>
      <c r="M36" s="3"/>
      <c r="N36" s="3"/>
      <c r="O36" s="3"/>
      <c r="P36" s="3"/>
      <c r="Q36" s="3"/>
      <c r="R36" s="3"/>
      <c r="S36" s="3">
        <v>22</v>
      </c>
    </row>
    <row r="37" spans="1:19" x14ac:dyDescent="0.2">
      <c r="A37" s="2" t="s">
        <v>35</v>
      </c>
      <c r="B37" s="4">
        <v>27932</v>
      </c>
      <c r="C37" s="3">
        <v>82</v>
      </c>
      <c r="D37" s="3">
        <v>0.28999999999999998</v>
      </c>
      <c r="E37" s="3">
        <v>24</v>
      </c>
      <c r="F37" s="3">
        <v>11</v>
      </c>
      <c r="G37" s="3">
        <v>4</v>
      </c>
      <c r="H37" s="3">
        <v>11</v>
      </c>
      <c r="I37" s="3">
        <v>4</v>
      </c>
      <c r="J37" s="3">
        <v>7</v>
      </c>
      <c r="K37" s="3"/>
      <c r="L37" s="3"/>
      <c r="M37" s="3"/>
      <c r="N37" s="3"/>
      <c r="O37" s="3"/>
      <c r="P37" s="3"/>
      <c r="Q37" s="3"/>
      <c r="R37" s="3"/>
      <c r="S37" s="3">
        <v>21</v>
      </c>
    </row>
    <row r="38" spans="1:19" x14ac:dyDescent="0.2">
      <c r="A38" s="2" t="s">
        <v>36</v>
      </c>
      <c r="B38" s="4">
        <v>27607</v>
      </c>
      <c r="C38" s="3">
        <v>66</v>
      </c>
      <c r="D38" s="3">
        <v>0.24</v>
      </c>
      <c r="E38" s="3">
        <v>24</v>
      </c>
      <c r="F38" s="3">
        <v>13</v>
      </c>
      <c r="G38" s="3">
        <v>4</v>
      </c>
      <c r="H38" s="3">
        <v>9</v>
      </c>
      <c r="I38" s="3">
        <v>3</v>
      </c>
      <c r="J38" s="3">
        <v>5</v>
      </c>
      <c r="K38" s="3"/>
      <c r="L38" s="3"/>
      <c r="M38" s="3"/>
      <c r="N38" s="3"/>
      <c r="O38" s="3"/>
      <c r="P38" s="3"/>
      <c r="Q38" s="3"/>
      <c r="R38" s="3"/>
      <c r="S38" s="3">
        <v>8</v>
      </c>
    </row>
    <row r="39" spans="1:19" x14ac:dyDescent="0.2">
      <c r="A39" s="1" t="s">
        <v>37</v>
      </c>
      <c r="B39" s="1"/>
      <c r="C39" s="1"/>
      <c r="D39" s="1"/>
      <c r="E39" s="1"/>
      <c r="F39" s="1"/>
      <c r="G39" s="1"/>
      <c r="H39" s="1"/>
      <c r="I39" s="1"/>
      <c r="J39" s="1"/>
      <c r="K39" s="1" t="s">
        <v>54</v>
      </c>
      <c r="L39" s="1"/>
      <c r="M39" s="1"/>
      <c r="N39" s="1"/>
      <c r="O39" s="1"/>
      <c r="P39" s="1"/>
      <c r="Q39" s="1"/>
      <c r="R39" s="1"/>
      <c r="S39" s="1"/>
    </row>
  </sheetData>
  <mergeCells count="18">
    <mergeCell ref="A4:A6"/>
    <mergeCell ref="B4:B6"/>
    <mergeCell ref="C4:C6"/>
    <mergeCell ref="E4:S4"/>
    <mergeCell ref="F5:F6"/>
    <mergeCell ref="G5:G6"/>
    <mergeCell ref="H5:H6"/>
    <mergeCell ref="I5:I6"/>
    <mergeCell ref="J5:J6"/>
    <mergeCell ref="K5:K6"/>
    <mergeCell ref="R5:R6"/>
    <mergeCell ref="S5:S6"/>
    <mergeCell ref="L5:L6"/>
    <mergeCell ref="M5:M6"/>
    <mergeCell ref="N5:N6"/>
    <mergeCell ref="O5:O6"/>
    <mergeCell ref="P5:P6"/>
    <mergeCell ref="Q5:Q6"/>
  </mergeCells>
  <phoneticPr fontId="4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2022-07-05T01:04:21Z</cp:lastPrinted>
  <dcterms:created xsi:type="dcterms:W3CDTF">2016-07-27T02:52:03Z</dcterms:created>
  <dcterms:modified xsi:type="dcterms:W3CDTF">2025-07-18T07:37:29Z</dcterms:modified>
</cp:coreProperties>
</file>